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19200" windowHeight="12030" tabRatio="836"/>
  </bookViews>
  <sheets>
    <sheet name="Roundtable Participant Inputs" sheetId="26" r:id="rId1"/>
    <sheet name="Broad Categorizations Pie Chart" sheetId="28" r:id="rId2"/>
    <sheet name="Parking Lot-Other Questions" sheetId="22" r:id="rId3"/>
  </sheets>
  <definedNames>
    <definedName name="_xlnm._FilterDatabase" localSheetId="0" hidden="1">'Roundtable Participant Inputs'!$B$2:$L$490</definedName>
    <definedName name="_xlnm.Print_Area" localSheetId="0">'Roundtable Participant Inputs'!$A$1:$AF$490</definedName>
    <definedName name="_xlnm.Print_Titles" localSheetId="0">'Roundtable Participant Inputs'!$1:$9</definedName>
  </definedNames>
  <calcPr calcId="145621"/>
</workbook>
</file>

<file path=xl/calcChain.xml><?xml version="1.0" encoding="utf-8"?>
<calcChain xmlns="http://schemas.openxmlformats.org/spreadsheetml/2006/main">
  <c r="AE3" i="26" l="1"/>
  <c r="AE7" i="26" s="1"/>
  <c r="AE4" i="26"/>
  <c r="AE5" i="26"/>
  <c r="AE6" i="26"/>
  <c r="AE2" i="26"/>
  <c r="AF7" i="26"/>
  <c r="R141" i="26" l="1"/>
  <c r="S141" i="26"/>
  <c r="T141" i="26"/>
  <c r="U141" i="26"/>
  <c r="V141" i="26"/>
  <c r="W141" i="26"/>
  <c r="X141" i="26"/>
  <c r="Y141" i="26"/>
  <c r="Z141" i="26"/>
  <c r="AA141" i="26"/>
  <c r="AB141" i="26"/>
  <c r="AC141" i="26"/>
  <c r="AD141" i="26"/>
  <c r="AE141" i="26"/>
  <c r="AF141" i="26"/>
  <c r="R142" i="26"/>
  <c r="S142" i="26"/>
  <c r="T142" i="26"/>
  <c r="U142" i="26"/>
  <c r="V142" i="26"/>
  <c r="W142" i="26"/>
  <c r="X142" i="26"/>
  <c r="Y142" i="26"/>
  <c r="Z142" i="26"/>
  <c r="AA142" i="26"/>
  <c r="AB142" i="26"/>
  <c r="AC142" i="26"/>
  <c r="AD142" i="26"/>
  <c r="AE142" i="26"/>
  <c r="AF142" i="26"/>
  <c r="R143" i="26"/>
  <c r="S143" i="26"/>
  <c r="T143" i="26"/>
  <c r="U143" i="26"/>
  <c r="V143" i="26"/>
  <c r="W143" i="26"/>
  <c r="X143" i="26"/>
  <c r="Y143" i="26"/>
  <c r="Z143" i="26"/>
  <c r="AA143" i="26"/>
  <c r="AB143" i="26"/>
  <c r="AC143" i="26"/>
  <c r="AD143" i="26"/>
  <c r="AE143" i="26"/>
  <c r="AF143" i="26"/>
  <c r="R144" i="26"/>
  <c r="S144" i="26"/>
  <c r="T144" i="26"/>
  <c r="U144" i="26"/>
  <c r="V144" i="26"/>
  <c r="W144" i="26"/>
  <c r="X144" i="26"/>
  <c r="Y144" i="26"/>
  <c r="Z144" i="26"/>
  <c r="AA144" i="26"/>
  <c r="AB144" i="26"/>
  <c r="AC144" i="26"/>
  <c r="AD144" i="26"/>
  <c r="AE144" i="26"/>
  <c r="AF144" i="26"/>
  <c r="R145" i="26"/>
  <c r="S145" i="26"/>
  <c r="T145" i="26"/>
  <c r="U145" i="26"/>
  <c r="V145" i="26"/>
  <c r="W145" i="26"/>
  <c r="X145" i="26"/>
  <c r="Y145" i="26"/>
  <c r="Z145" i="26"/>
  <c r="AA145" i="26"/>
  <c r="AB145" i="26"/>
  <c r="AC145" i="26"/>
  <c r="AD145" i="26"/>
  <c r="AE145" i="26"/>
  <c r="AF145" i="26"/>
  <c r="R146" i="26"/>
  <c r="S146" i="26"/>
  <c r="T146" i="26"/>
  <c r="U146" i="26"/>
  <c r="V146" i="26"/>
  <c r="W146" i="26"/>
  <c r="X146" i="26"/>
  <c r="Y146" i="26"/>
  <c r="Z146" i="26"/>
  <c r="AA146" i="26"/>
  <c r="AB146" i="26"/>
  <c r="AC146" i="26"/>
  <c r="AD146" i="26"/>
  <c r="AE146" i="26"/>
  <c r="AF146" i="26"/>
  <c r="R147" i="26"/>
  <c r="S147" i="26"/>
  <c r="T147" i="26"/>
  <c r="U147" i="26"/>
  <c r="V147" i="26"/>
  <c r="W147" i="26"/>
  <c r="X147" i="26"/>
  <c r="Y147" i="26"/>
  <c r="Z147" i="26"/>
  <c r="AA147" i="26"/>
  <c r="AB147" i="26"/>
  <c r="AC147" i="26"/>
  <c r="AD147" i="26"/>
  <c r="AE147" i="26"/>
  <c r="AF147" i="26"/>
  <c r="R148" i="26"/>
  <c r="S148" i="26"/>
  <c r="T148" i="26"/>
  <c r="U148" i="26"/>
  <c r="V148" i="26"/>
  <c r="W148" i="26"/>
  <c r="X148" i="26"/>
  <c r="Y148" i="26"/>
  <c r="Z148" i="26"/>
  <c r="AA148" i="26"/>
  <c r="AB148" i="26"/>
  <c r="AC148" i="26"/>
  <c r="AD148" i="26"/>
  <c r="AE148" i="26"/>
  <c r="AF148" i="26"/>
  <c r="R149" i="26"/>
  <c r="S149" i="26"/>
  <c r="T149" i="26"/>
  <c r="U149" i="26"/>
  <c r="V149" i="26"/>
  <c r="W149" i="26"/>
  <c r="X149" i="26"/>
  <c r="Y149" i="26"/>
  <c r="Z149" i="26"/>
  <c r="AA149" i="26"/>
  <c r="AB149" i="26"/>
  <c r="AC149" i="26"/>
  <c r="AD149" i="26"/>
  <c r="AE149" i="26"/>
  <c r="AF149" i="26"/>
  <c r="R150" i="26"/>
  <c r="S150" i="26"/>
  <c r="T150" i="26"/>
  <c r="U150" i="26"/>
  <c r="V150" i="26"/>
  <c r="W150" i="26"/>
  <c r="X150" i="26"/>
  <c r="Y150" i="26"/>
  <c r="Z150" i="26"/>
  <c r="AA150" i="26"/>
  <c r="AB150" i="26"/>
  <c r="AC150" i="26"/>
  <c r="AD150" i="26"/>
  <c r="AE150" i="26"/>
  <c r="AF150" i="26"/>
  <c r="R151" i="26"/>
  <c r="S151" i="26"/>
  <c r="T151" i="26"/>
  <c r="U151" i="26"/>
  <c r="V151" i="26"/>
  <c r="W151" i="26"/>
  <c r="X151" i="26"/>
  <c r="Y151" i="26"/>
  <c r="Z151" i="26"/>
  <c r="AA151" i="26"/>
  <c r="AB151" i="26"/>
  <c r="AC151" i="26"/>
  <c r="AD151" i="26"/>
  <c r="AE151" i="26"/>
  <c r="AF151" i="26"/>
  <c r="R152" i="26"/>
  <c r="S152" i="26"/>
  <c r="T152" i="26"/>
  <c r="U152" i="26"/>
  <c r="V152" i="26"/>
  <c r="W152" i="26"/>
  <c r="X152" i="26"/>
  <c r="Y152" i="26"/>
  <c r="Z152" i="26"/>
  <c r="AA152" i="26"/>
  <c r="AB152" i="26"/>
  <c r="AC152" i="26"/>
  <c r="AD152" i="26"/>
  <c r="AE152" i="26"/>
  <c r="AF152" i="26"/>
  <c r="R153" i="26"/>
  <c r="S153" i="26"/>
  <c r="T153" i="26"/>
  <c r="U153" i="26"/>
  <c r="V153" i="26"/>
  <c r="W153" i="26"/>
  <c r="X153" i="26"/>
  <c r="Y153" i="26"/>
  <c r="Z153" i="26"/>
  <c r="AA153" i="26"/>
  <c r="AB153" i="26"/>
  <c r="AC153" i="26"/>
  <c r="AD153" i="26"/>
  <c r="AE153" i="26"/>
  <c r="AF153" i="26"/>
  <c r="R154" i="26"/>
  <c r="S154" i="26"/>
  <c r="T154" i="26"/>
  <c r="U154" i="26"/>
  <c r="V154" i="26"/>
  <c r="W154" i="26"/>
  <c r="X154" i="26"/>
  <c r="Y154" i="26"/>
  <c r="Z154" i="26"/>
  <c r="AA154" i="26"/>
  <c r="AB154" i="26"/>
  <c r="AC154" i="26"/>
  <c r="AD154" i="26"/>
  <c r="AE154" i="26"/>
  <c r="AF154" i="26"/>
  <c r="R155" i="26"/>
  <c r="S155" i="26"/>
  <c r="T155" i="26"/>
  <c r="U155" i="26"/>
  <c r="V155" i="26"/>
  <c r="W155" i="26"/>
  <c r="X155" i="26"/>
  <c r="Y155" i="26"/>
  <c r="Z155" i="26"/>
  <c r="AA155" i="26"/>
  <c r="AB155" i="26"/>
  <c r="AC155" i="26"/>
  <c r="AD155" i="26"/>
  <c r="AE155" i="26"/>
  <c r="AF155" i="26"/>
  <c r="R156" i="26"/>
  <c r="S156" i="26"/>
  <c r="T156" i="26"/>
  <c r="U156" i="26"/>
  <c r="V156" i="26"/>
  <c r="W156" i="26"/>
  <c r="X156" i="26"/>
  <c r="Y156" i="26"/>
  <c r="Z156" i="26"/>
  <c r="AA156" i="26"/>
  <c r="AB156" i="26"/>
  <c r="AC156" i="26"/>
  <c r="AD156" i="26"/>
  <c r="AE156" i="26"/>
  <c r="AF156" i="26"/>
  <c r="R157" i="26"/>
  <c r="S157" i="26"/>
  <c r="T157" i="26"/>
  <c r="U157" i="26"/>
  <c r="V157" i="26"/>
  <c r="W157" i="26"/>
  <c r="X157" i="26"/>
  <c r="Y157" i="26"/>
  <c r="Z157" i="26"/>
  <c r="AA157" i="26"/>
  <c r="AB157" i="26"/>
  <c r="AC157" i="26"/>
  <c r="AD157" i="26"/>
  <c r="AE157" i="26"/>
  <c r="AF157" i="26"/>
  <c r="R158" i="26"/>
  <c r="S158" i="26"/>
  <c r="T158" i="26"/>
  <c r="U158" i="26"/>
  <c r="V158" i="26"/>
  <c r="W158" i="26"/>
  <c r="X158" i="26"/>
  <c r="Y158" i="26"/>
  <c r="Z158" i="26"/>
  <c r="AA158" i="26"/>
  <c r="AB158" i="26"/>
  <c r="AC158" i="26"/>
  <c r="AD158" i="26"/>
  <c r="AE158" i="26"/>
  <c r="AF158" i="26"/>
  <c r="R159" i="26"/>
  <c r="S159" i="26"/>
  <c r="T159" i="26"/>
  <c r="U159" i="26"/>
  <c r="V159" i="26"/>
  <c r="W159" i="26"/>
  <c r="X159" i="26"/>
  <c r="Y159" i="26"/>
  <c r="Z159" i="26"/>
  <c r="AA159" i="26"/>
  <c r="AB159" i="26"/>
  <c r="AC159" i="26"/>
  <c r="AD159" i="26"/>
  <c r="AE159" i="26"/>
  <c r="AF159" i="26"/>
  <c r="R160" i="26"/>
  <c r="S160" i="26"/>
  <c r="T160" i="26"/>
  <c r="U160" i="26"/>
  <c r="V160" i="26"/>
  <c r="W160" i="26"/>
  <c r="X160" i="26"/>
  <c r="Y160" i="26"/>
  <c r="Z160" i="26"/>
  <c r="AA160" i="26"/>
  <c r="AB160" i="26"/>
  <c r="AC160" i="26"/>
  <c r="AD160" i="26"/>
  <c r="AE160" i="26"/>
  <c r="AF160" i="26"/>
  <c r="R161" i="26"/>
  <c r="S161" i="26"/>
  <c r="T161" i="26"/>
  <c r="U161" i="26"/>
  <c r="V161" i="26"/>
  <c r="W161" i="26"/>
  <c r="X161" i="26"/>
  <c r="Y161" i="26"/>
  <c r="Z161" i="26"/>
  <c r="AA161" i="26"/>
  <c r="AB161" i="26"/>
  <c r="AC161" i="26"/>
  <c r="AD161" i="26"/>
  <c r="AE161" i="26"/>
  <c r="AF161" i="26"/>
  <c r="R162" i="26"/>
  <c r="S162" i="26"/>
  <c r="T162" i="26"/>
  <c r="U162" i="26"/>
  <c r="V162" i="26"/>
  <c r="W162" i="26"/>
  <c r="X162" i="26"/>
  <c r="Y162" i="26"/>
  <c r="Z162" i="26"/>
  <c r="AA162" i="26"/>
  <c r="AB162" i="26"/>
  <c r="AC162" i="26"/>
  <c r="AD162" i="26"/>
  <c r="AE162" i="26"/>
  <c r="AF162" i="26"/>
  <c r="R163" i="26"/>
  <c r="S163" i="26"/>
  <c r="T163" i="26"/>
  <c r="U163" i="26"/>
  <c r="V163" i="26"/>
  <c r="W163" i="26"/>
  <c r="X163" i="26"/>
  <c r="Y163" i="26"/>
  <c r="Z163" i="26"/>
  <c r="AA163" i="26"/>
  <c r="AB163" i="26"/>
  <c r="AC163" i="26"/>
  <c r="AD163" i="26"/>
  <c r="AE163" i="26"/>
  <c r="AF163" i="26"/>
  <c r="R164" i="26"/>
  <c r="S164" i="26"/>
  <c r="T164" i="26"/>
  <c r="U164" i="26"/>
  <c r="V164" i="26"/>
  <c r="W164" i="26"/>
  <c r="X164" i="26"/>
  <c r="Y164" i="26"/>
  <c r="Z164" i="26"/>
  <c r="AA164" i="26"/>
  <c r="AB164" i="26"/>
  <c r="AC164" i="26"/>
  <c r="AD164" i="26"/>
  <c r="AE164" i="26"/>
  <c r="AF164" i="26"/>
  <c r="R165" i="26"/>
  <c r="S165" i="26"/>
  <c r="T165" i="26"/>
  <c r="U165" i="26"/>
  <c r="V165" i="26"/>
  <c r="W165" i="26"/>
  <c r="X165" i="26"/>
  <c r="Y165" i="26"/>
  <c r="Z165" i="26"/>
  <c r="AA165" i="26"/>
  <c r="AB165" i="26"/>
  <c r="AC165" i="26"/>
  <c r="AD165" i="26"/>
  <c r="AE165" i="26"/>
  <c r="AF165" i="26"/>
  <c r="R166" i="26"/>
  <c r="S166" i="26"/>
  <c r="T166" i="26"/>
  <c r="U166" i="26"/>
  <c r="V166" i="26"/>
  <c r="W166" i="26"/>
  <c r="X166" i="26"/>
  <c r="Y166" i="26"/>
  <c r="Z166" i="26"/>
  <c r="AA166" i="26"/>
  <c r="AB166" i="26"/>
  <c r="AC166" i="26"/>
  <c r="AD166" i="26"/>
  <c r="AE166" i="26"/>
  <c r="AF166" i="26"/>
  <c r="R167" i="26"/>
  <c r="S167" i="26"/>
  <c r="T167" i="26"/>
  <c r="U167" i="26"/>
  <c r="V167" i="26"/>
  <c r="W167" i="26"/>
  <c r="X167" i="26"/>
  <c r="Y167" i="26"/>
  <c r="Z167" i="26"/>
  <c r="AA167" i="26"/>
  <c r="AB167" i="26"/>
  <c r="AC167" i="26"/>
  <c r="AD167" i="26"/>
  <c r="AE167" i="26"/>
  <c r="AF167" i="26"/>
  <c r="R168" i="26"/>
  <c r="S168" i="26"/>
  <c r="T168" i="26"/>
  <c r="U168" i="26"/>
  <c r="V168" i="26"/>
  <c r="W168" i="26"/>
  <c r="X168" i="26"/>
  <c r="Y168" i="26"/>
  <c r="Z168" i="26"/>
  <c r="AA168" i="26"/>
  <c r="AB168" i="26"/>
  <c r="AC168" i="26"/>
  <c r="AD168" i="26"/>
  <c r="AE168" i="26"/>
  <c r="AF168" i="26"/>
  <c r="R169" i="26"/>
  <c r="S169" i="26"/>
  <c r="T169" i="26"/>
  <c r="U169" i="26"/>
  <c r="V169" i="26"/>
  <c r="W169" i="26"/>
  <c r="X169" i="26"/>
  <c r="Y169" i="26"/>
  <c r="Z169" i="26"/>
  <c r="AA169" i="26"/>
  <c r="AB169" i="26"/>
  <c r="AC169" i="26"/>
  <c r="AD169" i="26"/>
  <c r="AE169" i="26"/>
  <c r="AF169" i="26"/>
  <c r="R170" i="26"/>
  <c r="S170" i="26"/>
  <c r="T170" i="26"/>
  <c r="U170" i="26"/>
  <c r="V170" i="26"/>
  <c r="W170" i="26"/>
  <c r="X170" i="26"/>
  <c r="Y170" i="26"/>
  <c r="Z170" i="26"/>
  <c r="AA170" i="26"/>
  <c r="AB170" i="26"/>
  <c r="AC170" i="26"/>
  <c r="AD170" i="26"/>
  <c r="AE170" i="26"/>
  <c r="AF170" i="26"/>
  <c r="R171" i="26"/>
  <c r="S171" i="26"/>
  <c r="T171" i="26"/>
  <c r="U171" i="26"/>
  <c r="V171" i="26"/>
  <c r="W171" i="26"/>
  <c r="X171" i="26"/>
  <c r="Y171" i="26"/>
  <c r="Z171" i="26"/>
  <c r="AA171" i="26"/>
  <c r="AB171" i="26"/>
  <c r="AC171" i="26"/>
  <c r="AD171" i="26"/>
  <c r="AE171" i="26"/>
  <c r="AF171" i="26"/>
  <c r="R172" i="26"/>
  <c r="S172" i="26"/>
  <c r="T172" i="26"/>
  <c r="U172" i="26"/>
  <c r="V172" i="26"/>
  <c r="W172" i="26"/>
  <c r="X172" i="26"/>
  <c r="Y172" i="26"/>
  <c r="Z172" i="26"/>
  <c r="AA172" i="26"/>
  <c r="AB172" i="26"/>
  <c r="AC172" i="26"/>
  <c r="AD172" i="26"/>
  <c r="AE172" i="26"/>
  <c r="AF172" i="26"/>
  <c r="R173" i="26"/>
  <c r="S173" i="26"/>
  <c r="T173" i="26"/>
  <c r="U173" i="26"/>
  <c r="V173" i="26"/>
  <c r="W173" i="26"/>
  <c r="X173" i="26"/>
  <c r="Y173" i="26"/>
  <c r="Z173" i="26"/>
  <c r="AA173" i="26"/>
  <c r="AB173" i="26"/>
  <c r="AC173" i="26"/>
  <c r="AD173" i="26"/>
  <c r="AE173" i="26"/>
  <c r="AF173" i="26"/>
  <c r="R174" i="26"/>
  <c r="S174" i="26"/>
  <c r="T174" i="26"/>
  <c r="U174" i="26"/>
  <c r="V174" i="26"/>
  <c r="W174" i="26"/>
  <c r="X174" i="26"/>
  <c r="Y174" i="26"/>
  <c r="Z174" i="26"/>
  <c r="AA174" i="26"/>
  <c r="AB174" i="26"/>
  <c r="AC174" i="26"/>
  <c r="AD174" i="26"/>
  <c r="AE174" i="26"/>
  <c r="AF174" i="26"/>
  <c r="R175" i="26"/>
  <c r="S175" i="26"/>
  <c r="T175" i="26"/>
  <c r="U175" i="26"/>
  <c r="V175" i="26"/>
  <c r="W175" i="26"/>
  <c r="X175" i="26"/>
  <c r="Y175" i="26"/>
  <c r="Z175" i="26"/>
  <c r="AA175" i="26"/>
  <c r="AB175" i="26"/>
  <c r="AC175" i="26"/>
  <c r="AD175" i="26"/>
  <c r="AE175" i="26"/>
  <c r="AF175" i="26"/>
  <c r="R176" i="26"/>
  <c r="S176" i="26"/>
  <c r="T176" i="26"/>
  <c r="U176" i="26"/>
  <c r="V176" i="26"/>
  <c r="W176" i="26"/>
  <c r="X176" i="26"/>
  <c r="Y176" i="26"/>
  <c r="Z176" i="26"/>
  <c r="AA176" i="26"/>
  <c r="AB176" i="26"/>
  <c r="AC176" i="26"/>
  <c r="AD176" i="26"/>
  <c r="AE176" i="26"/>
  <c r="AF176" i="26"/>
  <c r="R177" i="26"/>
  <c r="S177" i="26"/>
  <c r="T177" i="26"/>
  <c r="U177" i="26"/>
  <c r="V177" i="26"/>
  <c r="W177" i="26"/>
  <c r="X177" i="26"/>
  <c r="Y177" i="26"/>
  <c r="Z177" i="26"/>
  <c r="AA177" i="26"/>
  <c r="AB177" i="26"/>
  <c r="AC177" i="26"/>
  <c r="AD177" i="26"/>
  <c r="AE177" i="26"/>
  <c r="AF177" i="26"/>
  <c r="R178" i="26"/>
  <c r="S178" i="26"/>
  <c r="T178" i="26"/>
  <c r="U178" i="26"/>
  <c r="V178" i="26"/>
  <c r="W178" i="26"/>
  <c r="X178" i="26"/>
  <c r="Y178" i="26"/>
  <c r="Z178" i="26"/>
  <c r="AA178" i="26"/>
  <c r="AB178" i="26"/>
  <c r="AC178" i="26"/>
  <c r="AD178" i="26"/>
  <c r="AE178" i="26"/>
  <c r="AF178" i="26"/>
  <c r="R179" i="26"/>
  <c r="S179" i="26"/>
  <c r="T179" i="26"/>
  <c r="U179" i="26"/>
  <c r="V179" i="26"/>
  <c r="W179" i="26"/>
  <c r="X179" i="26"/>
  <c r="Y179" i="26"/>
  <c r="Z179" i="26"/>
  <c r="AA179" i="26"/>
  <c r="AB179" i="26"/>
  <c r="AC179" i="26"/>
  <c r="AD179" i="26"/>
  <c r="AE179" i="26"/>
  <c r="AF179" i="26"/>
  <c r="R180" i="26"/>
  <c r="S180" i="26"/>
  <c r="T180" i="26"/>
  <c r="U180" i="26"/>
  <c r="V180" i="26"/>
  <c r="W180" i="26"/>
  <c r="X180" i="26"/>
  <c r="Y180" i="26"/>
  <c r="Z180" i="26"/>
  <c r="AA180" i="26"/>
  <c r="AB180" i="26"/>
  <c r="AC180" i="26"/>
  <c r="AD180" i="26"/>
  <c r="AE180" i="26"/>
  <c r="AF180" i="26"/>
  <c r="R181" i="26"/>
  <c r="S181" i="26"/>
  <c r="T181" i="26"/>
  <c r="U181" i="26"/>
  <c r="V181" i="26"/>
  <c r="W181" i="26"/>
  <c r="X181" i="26"/>
  <c r="Y181" i="26"/>
  <c r="Z181" i="26"/>
  <c r="AA181" i="26"/>
  <c r="AB181" i="26"/>
  <c r="AC181" i="26"/>
  <c r="AD181" i="26"/>
  <c r="AE181" i="26"/>
  <c r="AF181" i="26"/>
  <c r="R182" i="26"/>
  <c r="S182" i="26"/>
  <c r="T182" i="26"/>
  <c r="U182" i="26"/>
  <c r="V182" i="26"/>
  <c r="W182" i="26"/>
  <c r="X182" i="26"/>
  <c r="Y182" i="26"/>
  <c r="Z182" i="26"/>
  <c r="AA182" i="26"/>
  <c r="AB182" i="26"/>
  <c r="AC182" i="26"/>
  <c r="AD182" i="26"/>
  <c r="AE182" i="26"/>
  <c r="AF182" i="26"/>
  <c r="R183" i="26"/>
  <c r="S183" i="26"/>
  <c r="T183" i="26"/>
  <c r="U183" i="26"/>
  <c r="V183" i="26"/>
  <c r="W183" i="26"/>
  <c r="X183" i="26"/>
  <c r="Y183" i="26"/>
  <c r="Z183" i="26"/>
  <c r="AA183" i="26"/>
  <c r="AB183" i="26"/>
  <c r="AC183" i="26"/>
  <c r="AD183" i="26"/>
  <c r="AE183" i="26"/>
  <c r="AF183" i="26"/>
  <c r="R184" i="26"/>
  <c r="S184" i="26"/>
  <c r="T184" i="26"/>
  <c r="U184" i="26"/>
  <c r="V184" i="26"/>
  <c r="W184" i="26"/>
  <c r="X184" i="26"/>
  <c r="Y184" i="26"/>
  <c r="Z184" i="26"/>
  <c r="AA184" i="26"/>
  <c r="AB184" i="26"/>
  <c r="AC184" i="26"/>
  <c r="AD184" i="26"/>
  <c r="AE184" i="26"/>
  <c r="AF184" i="26"/>
  <c r="R185" i="26"/>
  <c r="S185" i="26"/>
  <c r="T185" i="26"/>
  <c r="U185" i="26"/>
  <c r="V185" i="26"/>
  <c r="W185" i="26"/>
  <c r="X185" i="26"/>
  <c r="Y185" i="26"/>
  <c r="Z185" i="26"/>
  <c r="AA185" i="26"/>
  <c r="AB185" i="26"/>
  <c r="AC185" i="26"/>
  <c r="AD185" i="26"/>
  <c r="AE185" i="26"/>
  <c r="AF185" i="26"/>
  <c r="R186" i="26"/>
  <c r="S186" i="26"/>
  <c r="T186" i="26"/>
  <c r="U186" i="26"/>
  <c r="V186" i="26"/>
  <c r="W186" i="26"/>
  <c r="X186" i="26"/>
  <c r="Y186" i="26"/>
  <c r="Z186" i="26"/>
  <c r="AA186" i="26"/>
  <c r="AB186" i="26"/>
  <c r="AC186" i="26"/>
  <c r="AD186" i="26"/>
  <c r="AE186" i="26"/>
  <c r="AF186" i="26"/>
  <c r="R187" i="26"/>
  <c r="S187" i="26"/>
  <c r="T187" i="26"/>
  <c r="U187" i="26"/>
  <c r="V187" i="26"/>
  <c r="W187" i="26"/>
  <c r="X187" i="26"/>
  <c r="Y187" i="26"/>
  <c r="Z187" i="26"/>
  <c r="AA187" i="26"/>
  <c r="AB187" i="26"/>
  <c r="AC187" i="26"/>
  <c r="AD187" i="26"/>
  <c r="AE187" i="26"/>
  <c r="AF187" i="26"/>
  <c r="R188" i="26"/>
  <c r="S188" i="26"/>
  <c r="T188" i="26"/>
  <c r="U188" i="26"/>
  <c r="V188" i="26"/>
  <c r="W188" i="26"/>
  <c r="X188" i="26"/>
  <c r="Y188" i="26"/>
  <c r="Z188" i="26"/>
  <c r="AA188" i="26"/>
  <c r="AB188" i="26"/>
  <c r="AC188" i="26"/>
  <c r="AD188" i="26"/>
  <c r="AE188" i="26"/>
  <c r="AF188" i="26"/>
  <c r="R189" i="26"/>
  <c r="S189" i="26"/>
  <c r="T189" i="26"/>
  <c r="U189" i="26"/>
  <c r="V189" i="26"/>
  <c r="W189" i="26"/>
  <c r="X189" i="26"/>
  <c r="Y189" i="26"/>
  <c r="Z189" i="26"/>
  <c r="AA189" i="26"/>
  <c r="AB189" i="26"/>
  <c r="AC189" i="26"/>
  <c r="AD189" i="26"/>
  <c r="AE189" i="26"/>
  <c r="AF189" i="26"/>
  <c r="R190" i="26"/>
  <c r="S190" i="26"/>
  <c r="T190" i="26"/>
  <c r="U190" i="26"/>
  <c r="V190" i="26"/>
  <c r="W190" i="26"/>
  <c r="X190" i="26"/>
  <c r="Y190" i="26"/>
  <c r="Z190" i="26"/>
  <c r="AA190" i="26"/>
  <c r="AB190" i="26"/>
  <c r="AC190" i="26"/>
  <c r="AD190" i="26"/>
  <c r="AE190" i="26"/>
  <c r="AF190" i="26"/>
  <c r="R191" i="26"/>
  <c r="S191" i="26"/>
  <c r="T191" i="26"/>
  <c r="U191" i="26"/>
  <c r="V191" i="26"/>
  <c r="W191" i="26"/>
  <c r="X191" i="26"/>
  <c r="Y191" i="26"/>
  <c r="Z191" i="26"/>
  <c r="AA191" i="26"/>
  <c r="AB191" i="26"/>
  <c r="AC191" i="26"/>
  <c r="AD191" i="26"/>
  <c r="AE191" i="26"/>
  <c r="AF191" i="26"/>
  <c r="R192" i="26"/>
  <c r="S192" i="26"/>
  <c r="T192" i="26"/>
  <c r="U192" i="26"/>
  <c r="V192" i="26"/>
  <c r="W192" i="26"/>
  <c r="X192" i="26"/>
  <c r="Y192" i="26"/>
  <c r="Z192" i="26"/>
  <c r="AA192" i="26"/>
  <c r="AB192" i="26"/>
  <c r="AC192" i="26"/>
  <c r="AD192" i="26"/>
  <c r="AE192" i="26"/>
  <c r="AF192" i="26"/>
  <c r="R193" i="26"/>
  <c r="S193" i="26"/>
  <c r="T193" i="26"/>
  <c r="U193" i="26"/>
  <c r="V193" i="26"/>
  <c r="W193" i="26"/>
  <c r="X193" i="26"/>
  <c r="Y193" i="26"/>
  <c r="Z193" i="26"/>
  <c r="AA193" i="26"/>
  <c r="AB193" i="26"/>
  <c r="AC193" i="26"/>
  <c r="AD193" i="26"/>
  <c r="AE193" i="26"/>
  <c r="AF193" i="26"/>
  <c r="R194" i="26"/>
  <c r="S194" i="26"/>
  <c r="T194" i="26"/>
  <c r="U194" i="26"/>
  <c r="V194" i="26"/>
  <c r="W194" i="26"/>
  <c r="X194" i="26"/>
  <c r="Y194" i="26"/>
  <c r="Z194" i="26"/>
  <c r="AA194" i="26"/>
  <c r="AB194" i="26"/>
  <c r="AC194" i="26"/>
  <c r="AD194" i="26"/>
  <c r="AE194" i="26"/>
  <c r="AF194" i="26"/>
  <c r="R195" i="26"/>
  <c r="S195" i="26"/>
  <c r="T195" i="26"/>
  <c r="U195" i="26"/>
  <c r="V195" i="26"/>
  <c r="W195" i="26"/>
  <c r="X195" i="26"/>
  <c r="Y195" i="26"/>
  <c r="Z195" i="26"/>
  <c r="AA195" i="26"/>
  <c r="AB195" i="26"/>
  <c r="AC195" i="26"/>
  <c r="AD195" i="26"/>
  <c r="AE195" i="26"/>
  <c r="AF195" i="26"/>
  <c r="R196" i="26"/>
  <c r="S196" i="26"/>
  <c r="T196" i="26"/>
  <c r="U196" i="26"/>
  <c r="V196" i="26"/>
  <c r="W196" i="26"/>
  <c r="X196" i="26"/>
  <c r="Y196" i="26"/>
  <c r="Z196" i="26"/>
  <c r="AA196" i="26"/>
  <c r="AB196" i="26"/>
  <c r="AC196" i="26"/>
  <c r="AD196" i="26"/>
  <c r="AE196" i="26"/>
  <c r="AF196" i="26"/>
  <c r="R197" i="26"/>
  <c r="S197" i="26"/>
  <c r="T197" i="26"/>
  <c r="U197" i="26"/>
  <c r="V197" i="26"/>
  <c r="W197" i="26"/>
  <c r="X197" i="26"/>
  <c r="Y197" i="26"/>
  <c r="Z197" i="26"/>
  <c r="AA197" i="26"/>
  <c r="AB197" i="26"/>
  <c r="AC197" i="26"/>
  <c r="AD197" i="26"/>
  <c r="AE197" i="26"/>
  <c r="AF197" i="26"/>
  <c r="R198" i="26"/>
  <c r="S198" i="26"/>
  <c r="T198" i="26"/>
  <c r="U198" i="26"/>
  <c r="V198" i="26"/>
  <c r="W198" i="26"/>
  <c r="X198" i="26"/>
  <c r="Y198" i="26"/>
  <c r="Z198" i="26"/>
  <c r="AA198" i="26"/>
  <c r="AB198" i="26"/>
  <c r="AC198" i="26"/>
  <c r="AD198" i="26"/>
  <c r="AE198" i="26"/>
  <c r="AF198" i="26"/>
  <c r="R199" i="26"/>
  <c r="S199" i="26"/>
  <c r="T199" i="26"/>
  <c r="U199" i="26"/>
  <c r="V199" i="26"/>
  <c r="W199" i="26"/>
  <c r="X199" i="26"/>
  <c r="Y199" i="26"/>
  <c r="Z199" i="26"/>
  <c r="AA199" i="26"/>
  <c r="AB199" i="26"/>
  <c r="AC199" i="26"/>
  <c r="AD199" i="26"/>
  <c r="AE199" i="26"/>
  <c r="AF199" i="26"/>
  <c r="R200" i="26"/>
  <c r="S200" i="26"/>
  <c r="T200" i="26"/>
  <c r="U200" i="26"/>
  <c r="V200" i="26"/>
  <c r="W200" i="26"/>
  <c r="X200" i="26"/>
  <c r="Y200" i="26"/>
  <c r="Z200" i="26"/>
  <c r="AA200" i="26"/>
  <c r="AB200" i="26"/>
  <c r="AC200" i="26"/>
  <c r="AD200" i="26"/>
  <c r="AE200" i="26"/>
  <c r="AF200" i="26"/>
  <c r="R201" i="26"/>
  <c r="S201" i="26"/>
  <c r="T201" i="26"/>
  <c r="U201" i="26"/>
  <c r="V201" i="26"/>
  <c r="W201" i="26"/>
  <c r="X201" i="26"/>
  <c r="Y201" i="26"/>
  <c r="Z201" i="26"/>
  <c r="AA201" i="26"/>
  <c r="AB201" i="26"/>
  <c r="AC201" i="26"/>
  <c r="AD201" i="26"/>
  <c r="AE201" i="26"/>
  <c r="AF201" i="26"/>
  <c r="R202" i="26"/>
  <c r="S202" i="26"/>
  <c r="T202" i="26"/>
  <c r="U202" i="26"/>
  <c r="V202" i="26"/>
  <c r="W202" i="26"/>
  <c r="X202" i="26"/>
  <c r="Y202" i="26"/>
  <c r="Z202" i="26"/>
  <c r="AA202" i="26"/>
  <c r="AB202" i="26"/>
  <c r="AC202" i="26"/>
  <c r="AD202" i="26"/>
  <c r="AE202" i="26"/>
  <c r="AF202" i="26"/>
  <c r="R203" i="26"/>
  <c r="S203" i="26"/>
  <c r="T203" i="26"/>
  <c r="U203" i="26"/>
  <c r="V203" i="26"/>
  <c r="W203" i="26"/>
  <c r="X203" i="26"/>
  <c r="Y203" i="26"/>
  <c r="Z203" i="26"/>
  <c r="AA203" i="26"/>
  <c r="AB203" i="26"/>
  <c r="AC203" i="26"/>
  <c r="AD203" i="26"/>
  <c r="AE203" i="26"/>
  <c r="AF203" i="26"/>
  <c r="R204" i="26"/>
  <c r="S204" i="26"/>
  <c r="T204" i="26"/>
  <c r="U204" i="26"/>
  <c r="V204" i="26"/>
  <c r="W204" i="26"/>
  <c r="X204" i="26"/>
  <c r="Y204" i="26"/>
  <c r="Z204" i="26"/>
  <c r="AA204" i="26"/>
  <c r="AB204" i="26"/>
  <c r="AC204" i="26"/>
  <c r="AD204" i="26"/>
  <c r="AE204" i="26"/>
  <c r="AF204" i="26"/>
  <c r="R205" i="26"/>
  <c r="S205" i="26"/>
  <c r="T205" i="26"/>
  <c r="U205" i="26"/>
  <c r="V205" i="26"/>
  <c r="W205" i="26"/>
  <c r="X205" i="26"/>
  <c r="Y205" i="26"/>
  <c r="Z205" i="26"/>
  <c r="AA205" i="26"/>
  <c r="AB205" i="26"/>
  <c r="AC205" i="26"/>
  <c r="AD205" i="26"/>
  <c r="AE205" i="26"/>
  <c r="AF205" i="26"/>
  <c r="R206" i="26"/>
  <c r="S206" i="26"/>
  <c r="T206" i="26"/>
  <c r="U206" i="26"/>
  <c r="V206" i="26"/>
  <c r="W206" i="26"/>
  <c r="X206" i="26"/>
  <c r="Y206" i="26"/>
  <c r="Z206" i="26"/>
  <c r="AA206" i="26"/>
  <c r="AB206" i="26"/>
  <c r="AC206" i="26"/>
  <c r="AD206" i="26"/>
  <c r="AE206" i="26"/>
  <c r="AF206" i="26"/>
  <c r="R207" i="26"/>
  <c r="S207" i="26"/>
  <c r="T207" i="26"/>
  <c r="U207" i="26"/>
  <c r="V207" i="26"/>
  <c r="W207" i="26"/>
  <c r="X207" i="26"/>
  <c r="Y207" i="26"/>
  <c r="Z207" i="26"/>
  <c r="AA207" i="26"/>
  <c r="AB207" i="26"/>
  <c r="AC207" i="26"/>
  <c r="AD207" i="26"/>
  <c r="AE207" i="26"/>
  <c r="AF207" i="26"/>
  <c r="R208" i="26"/>
  <c r="S208" i="26"/>
  <c r="T208" i="26"/>
  <c r="U208" i="26"/>
  <c r="V208" i="26"/>
  <c r="W208" i="26"/>
  <c r="X208" i="26"/>
  <c r="Y208" i="26"/>
  <c r="Z208" i="26"/>
  <c r="AA208" i="26"/>
  <c r="AB208" i="26"/>
  <c r="AC208" i="26"/>
  <c r="AD208" i="26"/>
  <c r="AE208" i="26"/>
  <c r="AF208" i="26"/>
  <c r="R209" i="26"/>
  <c r="S209" i="26"/>
  <c r="T209" i="26"/>
  <c r="U209" i="26"/>
  <c r="V209" i="26"/>
  <c r="W209" i="26"/>
  <c r="X209" i="26"/>
  <c r="Y209" i="26"/>
  <c r="Z209" i="26"/>
  <c r="AA209" i="26"/>
  <c r="AB209" i="26"/>
  <c r="AC209" i="26"/>
  <c r="AD209" i="26"/>
  <c r="AE209" i="26"/>
  <c r="AF209" i="26"/>
  <c r="R210" i="26"/>
  <c r="S210" i="26"/>
  <c r="T210" i="26"/>
  <c r="U210" i="26"/>
  <c r="V210" i="26"/>
  <c r="W210" i="26"/>
  <c r="X210" i="26"/>
  <c r="Y210" i="26"/>
  <c r="Z210" i="26"/>
  <c r="AA210" i="26"/>
  <c r="AB210" i="26"/>
  <c r="AC210" i="26"/>
  <c r="AD210" i="26"/>
  <c r="AE210" i="26"/>
  <c r="AF210" i="26"/>
  <c r="R211" i="26"/>
  <c r="S211" i="26"/>
  <c r="T211" i="26"/>
  <c r="U211" i="26"/>
  <c r="V211" i="26"/>
  <c r="W211" i="26"/>
  <c r="X211" i="26"/>
  <c r="Y211" i="26"/>
  <c r="Z211" i="26"/>
  <c r="AA211" i="26"/>
  <c r="AB211" i="26"/>
  <c r="AC211" i="26"/>
  <c r="AD211" i="26"/>
  <c r="AE211" i="26"/>
  <c r="AF211" i="26"/>
  <c r="R212" i="26"/>
  <c r="S212" i="26"/>
  <c r="T212" i="26"/>
  <c r="U212" i="26"/>
  <c r="V212" i="26"/>
  <c r="W212" i="26"/>
  <c r="X212" i="26"/>
  <c r="Y212" i="26"/>
  <c r="Z212" i="26"/>
  <c r="AA212" i="26"/>
  <c r="AB212" i="26"/>
  <c r="AC212" i="26"/>
  <c r="AD212" i="26"/>
  <c r="AE212" i="26"/>
  <c r="AF212" i="26"/>
  <c r="R213" i="26"/>
  <c r="S213" i="26"/>
  <c r="T213" i="26"/>
  <c r="U213" i="26"/>
  <c r="V213" i="26"/>
  <c r="W213" i="26"/>
  <c r="X213" i="26"/>
  <c r="Y213" i="26"/>
  <c r="Z213" i="26"/>
  <c r="AA213" i="26"/>
  <c r="AB213" i="26"/>
  <c r="AC213" i="26"/>
  <c r="AD213" i="26"/>
  <c r="AE213" i="26"/>
  <c r="AF213" i="26"/>
  <c r="R214" i="26"/>
  <c r="S214" i="26"/>
  <c r="T214" i="26"/>
  <c r="U214" i="26"/>
  <c r="V214" i="26"/>
  <c r="W214" i="26"/>
  <c r="X214" i="26"/>
  <c r="Y214" i="26"/>
  <c r="Z214" i="26"/>
  <c r="AA214" i="26"/>
  <c r="AB214" i="26"/>
  <c r="AC214" i="26"/>
  <c r="AD214" i="26"/>
  <c r="AE214" i="26"/>
  <c r="AF214" i="26"/>
  <c r="R215" i="26"/>
  <c r="S215" i="26"/>
  <c r="T215" i="26"/>
  <c r="U215" i="26"/>
  <c r="V215" i="26"/>
  <c r="W215" i="26"/>
  <c r="X215" i="26"/>
  <c r="Y215" i="26"/>
  <c r="Z215" i="26"/>
  <c r="AA215" i="26"/>
  <c r="AB215" i="26"/>
  <c r="AC215" i="26"/>
  <c r="AD215" i="26"/>
  <c r="AE215" i="26"/>
  <c r="AF215" i="26"/>
  <c r="R216" i="26"/>
  <c r="S216" i="26"/>
  <c r="T216" i="26"/>
  <c r="U216" i="26"/>
  <c r="V216" i="26"/>
  <c r="W216" i="26"/>
  <c r="X216" i="26"/>
  <c r="Y216" i="26"/>
  <c r="Z216" i="26"/>
  <c r="AA216" i="26"/>
  <c r="AB216" i="26"/>
  <c r="AC216" i="26"/>
  <c r="AD216" i="26"/>
  <c r="AE216" i="26"/>
  <c r="AF216" i="26"/>
  <c r="R217" i="26"/>
  <c r="S217" i="26"/>
  <c r="T217" i="26"/>
  <c r="U217" i="26"/>
  <c r="V217" i="26"/>
  <c r="W217" i="26"/>
  <c r="X217" i="26"/>
  <c r="Y217" i="26"/>
  <c r="Z217" i="26"/>
  <c r="AA217" i="26"/>
  <c r="AB217" i="26"/>
  <c r="AC217" i="26"/>
  <c r="AD217" i="26"/>
  <c r="AE217" i="26"/>
  <c r="AF217" i="26"/>
  <c r="R218" i="26"/>
  <c r="S218" i="26"/>
  <c r="T218" i="26"/>
  <c r="U218" i="26"/>
  <c r="V218" i="26"/>
  <c r="W218" i="26"/>
  <c r="X218" i="26"/>
  <c r="Y218" i="26"/>
  <c r="Z218" i="26"/>
  <c r="AA218" i="26"/>
  <c r="AB218" i="26"/>
  <c r="AC218" i="26"/>
  <c r="AD218" i="26"/>
  <c r="AE218" i="26"/>
  <c r="AF218" i="26"/>
  <c r="R219" i="26"/>
  <c r="S219" i="26"/>
  <c r="T219" i="26"/>
  <c r="U219" i="26"/>
  <c r="V219" i="26"/>
  <c r="W219" i="26"/>
  <c r="X219" i="26"/>
  <c r="Y219" i="26"/>
  <c r="Z219" i="26"/>
  <c r="AA219" i="26"/>
  <c r="AB219" i="26"/>
  <c r="AC219" i="26"/>
  <c r="AD219" i="26"/>
  <c r="AE219" i="26"/>
  <c r="AF219" i="26"/>
  <c r="R220" i="26"/>
  <c r="S220" i="26"/>
  <c r="T220" i="26"/>
  <c r="U220" i="26"/>
  <c r="V220" i="26"/>
  <c r="W220" i="26"/>
  <c r="X220" i="26"/>
  <c r="Y220" i="26"/>
  <c r="Z220" i="26"/>
  <c r="AA220" i="26"/>
  <c r="AB220" i="26"/>
  <c r="AC220" i="26"/>
  <c r="AD220" i="26"/>
  <c r="AE220" i="26"/>
  <c r="AF220" i="26"/>
  <c r="R221" i="26"/>
  <c r="S221" i="26"/>
  <c r="T221" i="26"/>
  <c r="U221" i="26"/>
  <c r="V221" i="26"/>
  <c r="W221" i="26"/>
  <c r="X221" i="26"/>
  <c r="Y221" i="26"/>
  <c r="Z221" i="26"/>
  <c r="AA221" i="26"/>
  <c r="AB221" i="26"/>
  <c r="AC221" i="26"/>
  <c r="AD221" i="26"/>
  <c r="AE221" i="26"/>
  <c r="AF221" i="26"/>
  <c r="R222" i="26"/>
  <c r="S222" i="26"/>
  <c r="T222" i="26"/>
  <c r="U222" i="26"/>
  <c r="V222" i="26"/>
  <c r="W222" i="26"/>
  <c r="X222" i="26"/>
  <c r="Y222" i="26"/>
  <c r="Z222" i="26"/>
  <c r="AA222" i="26"/>
  <c r="AB222" i="26"/>
  <c r="AC222" i="26"/>
  <c r="AD222" i="26"/>
  <c r="AE222" i="26"/>
  <c r="AF222" i="26"/>
  <c r="R223" i="26"/>
  <c r="S223" i="26"/>
  <c r="T223" i="26"/>
  <c r="U223" i="26"/>
  <c r="V223" i="26"/>
  <c r="W223" i="26"/>
  <c r="X223" i="26"/>
  <c r="Y223" i="26"/>
  <c r="Z223" i="26"/>
  <c r="AA223" i="26"/>
  <c r="AB223" i="26"/>
  <c r="AC223" i="26"/>
  <c r="AD223" i="26"/>
  <c r="AE223" i="26"/>
  <c r="AF223" i="26"/>
  <c r="R224" i="26"/>
  <c r="S224" i="26"/>
  <c r="T224" i="26"/>
  <c r="U224" i="26"/>
  <c r="V224" i="26"/>
  <c r="W224" i="26"/>
  <c r="X224" i="26"/>
  <c r="Y224" i="26"/>
  <c r="Z224" i="26"/>
  <c r="AA224" i="26"/>
  <c r="AB224" i="26"/>
  <c r="AC224" i="26"/>
  <c r="AD224" i="26"/>
  <c r="AE224" i="26"/>
  <c r="AF224" i="26"/>
  <c r="R225" i="26"/>
  <c r="S225" i="26"/>
  <c r="T225" i="26"/>
  <c r="U225" i="26"/>
  <c r="V225" i="26"/>
  <c r="W225" i="26"/>
  <c r="X225" i="26"/>
  <c r="Y225" i="26"/>
  <c r="Z225" i="26"/>
  <c r="AA225" i="26"/>
  <c r="AB225" i="26"/>
  <c r="AC225" i="26"/>
  <c r="AD225" i="26"/>
  <c r="AE225" i="26"/>
  <c r="AF225" i="26"/>
  <c r="R226" i="26"/>
  <c r="S226" i="26"/>
  <c r="T226" i="26"/>
  <c r="U226" i="26"/>
  <c r="V226" i="26"/>
  <c r="W226" i="26"/>
  <c r="X226" i="26"/>
  <c r="Y226" i="26"/>
  <c r="Z226" i="26"/>
  <c r="AA226" i="26"/>
  <c r="AB226" i="26"/>
  <c r="AC226" i="26"/>
  <c r="AD226" i="26"/>
  <c r="AE226" i="26"/>
  <c r="AF226" i="26"/>
  <c r="R227" i="26"/>
  <c r="S227" i="26"/>
  <c r="T227" i="26"/>
  <c r="U227" i="26"/>
  <c r="V227" i="26"/>
  <c r="W227" i="26"/>
  <c r="X227" i="26"/>
  <c r="Y227" i="26"/>
  <c r="Z227" i="26"/>
  <c r="AA227" i="26"/>
  <c r="AB227" i="26"/>
  <c r="AC227" i="26"/>
  <c r="AD227" i="26"/>
  <c r="AE227" i="26"/>
  <c r="AF227" i="26"/>
  <c r="R228" i="26"/>
  <c r="S228" i="26"/>
  <c r="T228" i="26"/>
  <c r="U228" i="26"/>
  <c r="V228" i="26"/>
  <c r="W228" i="26"/>
  <c r="X228" i="26"/>
  <c r="Y228" i="26"/>
  <c r="Z228" i="26"/>
  <c r="AA228" i="26"/>
  <c r="AB228" i="26"/>
  <c r="AC228" i="26"/>
  <c r="AD228" i="26"/>
  <c r="AE228" i="26"/>
  <c r="AF228" i="26"/>
  <c r="R229" i="26"/>
  <c r="S229" i="26"/>
  <c r="T229" i="26"/>
  <c r="U229" i="26"/>
  <c r="V229" i="26"/>
  <c r="W229" i="26"/>
  <c r="X229" i="26"/>
  <c r="Y229" i="26"/>
  <c r="Z229" i="26"/>
  <c r="AA229" i="26"/>
  <c r="AB229" i="26"/>
  <c r="AC229" i="26"/>
  <c r="AD229" i="26"/>
  <c r="AE229" i="26"/>
  <c r="AF229" i="26"/>
  <c r="R230" i="26"/>
  <c r="S230" i="26"/>
  <c r="T230" i="26"/>
  <c r="U230" i="26"/>
  <c r="V230" i="26"/>
  <c r="W230" i="26"/>
  <c r="X230" i="26"/>
  <c r="Y230" i="26"/>
  <c r="Z230" i="26"/>
  <c r="AA230" i="26"/>
  <c r="AB230" i="26"/>
  <c r="AC230" i="26"/>
  <c r="AD230" i="26"/>
  <c r="AE230" i="26"/>
  <c r="AF230" i="26"/>
  <c r="R231" i="26"/>
  <c r="S231" i="26"/>
  <c r="T231" i="26"/>
  <c r="U231" i="26"/>
  <c r="V231" i="26"/>
  <c r="W231" i="26"/>
  <c r="X231" i="26"/>
  <c r="Y231" i="26"/>
  <c r="Z231" i="26"/>
  <c r="AA231" i="26"/>
  <c r="AB231" i="26"/>
  <c r="AC231" i="26"/>
  <c r="AD231" i="26"/>
  <c r="AE231" i="26"/>
  <c r="AF231" i="26"/>
  <c r="R232" i="26"/>
  <c r="S232" i="26"/>
  <c r="T232" i="26"/>
  <c r="U232" i="26"/>
  <c r="V232" i="26"/>
  <c r="W232" i="26"/>
  <c r="X232" i="26"/>
  <c r="Y232" i="26"/>
  <c r="Z232" i="26"/>
  <c r="AA232" i="26"/>
  <c r="AB232" i="26"/>
  <c r="AC232" i="26"/>
  <c r="AD232" i="26"/>
  <c r="AE232" i="26"/>
  <c r="AF232" i="26"/>
  <c r="R233" i="26"/>
  <c r="S233" i="26"/>
  <c r="T233" i="26"/>
  <c r="U233" i="26"/>
  <c r="V233" i="26"/>
  <c r="W233" i="26"/>
  <c r="X233" i="26"/>
  <c r="Y233" i="26"/>
  <c r="Z233" i="26"/>
  <c r="AA233" i="26"/>
  <c r="AB233" i="26"/>
  <c r="AC233" i="26"/>
  <c r="AD233" i="26"/>
  <c r="AE233" i="26"/>
  <c r="AF233" i="26"/>
  <c r="R234" i="26"/>
  <c r="S234" i="26"/>
  <c r="T234" i="26"/>
  <c r="U234" i="26"/>
  <c r="V234" i="26"/>
  <c r="W234" i="26"/>
  <c r="X234" i="26"/>
  <c r="Y234" i="26"/>
  <c r="Z234" i="26"/>
  <c r="AA234" i="26"/>
  <c r="AB234" i="26"/>
  <c r="AC234" i="26"/>
  <c r="AD234" i="26"/>
  <c r="AE234" i="26"/>
  <c r="AF234" i="26"/>
  <c r="R235" i="26"/>
  <c r="S235" i="26"/>
  <c r="T235" i="26"/>
  <c r="U235" i="26"/>
  <c r="V235" i="26"/>
  <c r="W235" i="26"/>
  <c r="X235" i="26"/>
  <c r="Y235" i="26"/>
  <c r="Z235" i="26"/>
  <c r="AA235" i="26"/>
  <c r="AB235" i="26"/>
  <c r="AC235" i="26"/>
  <c r="AD235" i="26"/>
  <c r="AE235" i="26"/>
  <c r="AF235" i="26"/>
  <c r="R236" i="26"/>
  <c r="S236" i="26"/>
  <c r="T236" i="26"/>
  <c r="U236" i="26"/>
  <c r="V236" i="26"/>
  <c r="W236" i="26"/>
  <c r="X236" i="26"/>
  <c r="Y236" i="26"/>
  <c r="Z236" i="26"/>
  <c r="AA236" i="26"/>
  <c r="AB236" i="26"/>
  <c r="AC236" i="26"/>
  <c r="AD236" i="26"/>
  <c r="AE236" i="26"/>
  <c r="AF236" i="26"/>
  <c r="R237" i="26"/>
  <c r="S237" i="26"/>
  <c r="T237" i="26"/>
  <c r="U237" i="26"/>
  <c r="V237" i="26"/>
  <c r="W237" i="26"/>
  <c r="X237" i="26"/>
  <c r="Y237" i="26"/>
  <c r="Z237" i="26"/>
  <c r="AA237" i="26"/>
  <c r="AB237" i="26"/>
  <c r="AC237" i="26"/>
  <c r="AD237" i="26"/>
  <c r="AE237" i="26"/>
  <c r="AF237" i="26"/>
  <c r="R238" i="26"/>
  <c r="S238" i="26"/>
  <c r="T238" i="26"/>
  <c r="U238" i="26"/>
  <c r="V238" i="26"/>
  <c r="W238" i="26"/>
  <c r="X238" i="26"/>
  <c r="Y238" i="26"/>
  <c r="Z238" i="26"/>
  <c r="AA238" i="26"/>
  <c r="AB238" i="26"/>
  <c r="AC238" i="26"/>
  <c r="AD238" i="26"/>
  <c r="AE238" i="26"/>
  <c r="AF238" i="26"/>
  <c r="R239" i="26"/>
  <c r="S239" i="26"/>
  <c r="T239" i="26"/>
  <c r="U239" i="26"/>
  <c r="V239" i="26"/>
  <c r="W239" i="26"/>
  <c r="X239" i="26"/>
  <c r="Y239" i="26"/>
  <c r="Z239" i="26"/>
  <c r="AA239" i="26"/>
  <c r="AB239" i="26"/>
  <c r="AC239" i="26"/>
  <c r="AD239" i="26"/>
  <c r="AE239" i="26"/>
  <c r="AF239" i="26"/>
  <c r="R240" i="26"/>
  <c r="S240" i="26"/>
  <c r="T240" i="26"/>
  <c r="U240" i="26"/>
  <c r="V240" i="26"/>
  <c r="W240" i="26"/>
  <c r="X240" i="26"/>
  <c r="Y240" i="26"/>
  <c r="Z240" i="26"/>
  <c r="AA240" i="26"/>
  <c r="AB240" i="26"/>
  <c r="AC240" i="26"/>
  <c r="AD240" i="26"/>
  <c r="AE240" i="26"/>
  <c r="AF240" i="26"/>
  <c r="R241" i="26"/>
  <c r="S241" i="26"/>
  <c r="T241" i="26"/>
  <c r="U241" i="26"/>
  <c r="V241" i="26"/>
  <c r="W241" i="26"/>
  <c r="X241" i="26"/>
  <c r="Y241" i="26"/>
  <c r="Z241" i="26"/>
  <c r="AA241" i="26"/>
  <c r="AB241" i="26"/>
  <c r="AC241" i="26"/>
  <c r="AD241" i="26"/>
  <c r="AE241" i="26"/>
  <c r="AF241" i="26"/>
  <c r="R242" i="26"/>
  <c r="S242" i="26"/>
  <c r="T242" i="26"/>
  <c r="U242" i="26"/>
  <c r="V242" i="26"/>
  <c r="W242" i="26"/>
  <c r="X242" i="26"/>
  <c r="Y242" i="26"/>
  <c r="Z242" i="26"/>
  <c r="AA242" i="26"/>
  <c r="AB242" i="26"/>
  <c r="AC242" i="26"/>
  <c r="AD242" i="26"/>
  <c r="AE242" i="26"/>
  <c r="AF242" i="26"/>
  <c r="R243" i="26"/>
  <c r="S243" i="26"/>
  <c r="T243" i="26"/>
  <c r="U243" i="26"/>
  <c r="V243" i="26"/>
  <c r="W243" i="26"/>
  <c r="X243" i="26"/>
  <c r="Y243" i="26"/>
  <c r="Z243" i="26"/>
  <c r="AA243" i="26"/>
  <c r="AB243" i="26"/>
  <c r="AC243" i="26"/>
  <c r="AD243" i="26"/>
  <c r="AE243" i="26"/>
  <c r="AF243" i="26"/>
  <c r="R244" i="26"/>
  <c r="S244" i="26"/>
  <c r="T244" i="26"/>
  <c r="U244" i="26"/>
  <c r="V244" i="26"/>
  <c r="W244" i="26"/>
  <c r="X244" i="26"/>
  <c r="Y244" i="26"/>
  <c r="Z244" i="26"/>
  <c r="AA244" i="26"/>
  <c r="AB244" i="26"/>
  <c r="AC244" i="26"/>
  <c r="AD244" i="26"/>
  <c r="AE244" i="26"/>
  <c r="AF244" i="26"/>
  <c r="R245" i="26"/>
  <c r="S245" i="26"/>
  <c r="T245" i="26"/>
  <c r="U245" i="26"/>
  <c r="V245" i="26"/>
  <c r="W245" i="26"/>
  <c r="X245" i="26"/>
  <c r="Y245" i="26"/>
  <c r="Z245" i="26"/>
  <c r="AA245" i="26"/>
  <c r="AB245" i="26"/>
  <c r="AC245" i="26"/>
  <c r="AD245" i="26"/>
  <c r="AE245" i="26"/>
  <c r="AF245" i="26"/>
  <c r="R246" i="26"/>
  <c r="S246" i="26"/>
  <c r="T246" i="26"/>
  <c r="U246" i="26"/>
  <c r="V246" i="26"/>
  <c r="W246" i="26"/>
  <c r="X246" i="26"/>
  <c r="Y246" i="26"/>
  <c r="Z246" i="26"/>
  <c r="AA246" i="26"/>
  <c r="AB246" i="26"/>
  <c r="AC246" i="26"/>
  <c r="AD246" i="26"/>
  <c r="AE246" i="26"/>
  <c r="AF246" i="26"/>
  <c r="R247" i="26"/>
  <c r="S247" i="26"/>
  <c r="T247" i="26"/>
  <c r="U247" i="26"/>
  <c r="V247" i="26"/>
  <c r="W247" i="26"/>
  <c r="X247" i="26"/>
  <c r="Y247" i="26"/>
  <c r="Z247" i="26"/>
  <c r="AA247" i="26"/>
  <c r="AB247" i="26"/>
  <c r="AC247" i="26"/>
  <c r="AD247" i="26"/>
  <c r="AE247" i="26"/>
  <c r="AF247" i="26"/>
  <c r="R248" i="26"/>
  <c r="S248" i="26"/>
  <c r="T248" i="26"/>
  <c r="U248" i="26"/>
  <c r="V248" i="26"/>
  <c r="W248" i="26"/>
  <c r="X248" i="26"/>
  <c r="Y248" i="26"/>
  <c r="Z248" i="26"/>
  <c r="AA248" i="26"/>
  <c r="AB248" i="26"/>
  <c r="AC248" i="26"/>
  <c r="AD248" i="26"/>
  <c r="AE248" i="26"/>
  <c r="AF248" i="26"/>
  <c r="R249" i="26"/>
  <c r="S249" i="26"/>
  <c r="T249" i="26"/>
  <c r="U249" i="26"/>
  <c r="V249" i="26"/>
  <c r="W249" i="26"/>
  <c r="X249" i="26"/>
  <c r="Y249" i="26"/>
  <c r="Z249" i="26"/>
  <c r="AA249" i="26"/>
  <c r="AB249" i="26"/>
  <c r="AC249" i="26"/>
  <c r="AD249" i="26"/>
  <c r="AE249" i="26"/>
  <c r="AF249" i="26"/>
  <c r="R250" i="26"/>
  <c r="S250" i="26"/>
  <c r="T250" i="26"/>
  <c r="U250" i="26"/>
  <c r="V250" i="26"/>
  <c r="W250" i="26"/>
  <c r="X250" i="26"/>
  <c r="Y250" i="26"/>
  <c r="Z250" i="26"/>
  <c r="AA250" i="26"/>
  <c r="AB250" i="26"/>
  <c r="AC250" i="26"/>
  <c r="AD250" i="26"/>
  <c r="AE250" i="26"/>
  <c r="AF250" i="26"/>
  <c r="R251" i="26"/>
  <c r="S251" i="26"/>
  <c r="T251" i="26"/>
  <c r="U251" i="26"/>
  <c r="V251" i="26"/>
  <c r="W251" i="26"/>
  <c r="X251" i="26"/>
  <c r="Y251" i="26"/>
  <c r="Z251" i="26"/>
  <c r="AA251" i="26"/>
  <c r="AB251" i="26"/>
  <c r="AC251" i="26"/>
  <c r="AD251" i="26"/>
  <c r="AE251" i="26"/>
  <c r="AF251" i="26"/>
  <c r="R252" i="26"/>
  <c r="S252" i="26"/>
  <c r="T252" i="26"/>
  <c r="U252" i="26"/>
  <c r="V252" i="26"/>
  <c r="W252" i="26"/>
  <c r="X252" i="26"/>
  <c r="Y252" i="26"/>
  <c r="Z252" i="26"/>
  <c r="AA252" i="26"/>
  <c r="AB252" i="26"/>
  <c r="AC252" i="26"/>
  <c r="AD252" i="26"/>
  <c r="AE252" i="26"/>
  <c r="AF252" i="26"/>
  <c r="R253" i="26"/>
  <c r="S253" i="26"/>
  <c r="T253" i="26"/>
  <c r="U253" i="26"/>
  <c r="V253" i="26"/>
  <c r="W253" i="26"/>
  <c r="X253" i="26"/>
  <c r="Y253" i="26"/>
  <c r="Z253" i="26"/>
  <c r="AA253" i="26"/>
  <c r="AB253" i="26"/>
  <c r="AC253" i="26"/>
  <c r="AD253" i="26"/>
  <c r="AE253" i="26"/>
  <c r="AF253" i="26"/>
  <c r="R254" i="26"/>
  <c r="S254" i="26"/>
  <c r="T254" i="26"/>
  <c r="U254" i="26"/>
  <c r="V254" i="26"/>
  <c r="W254" i="26"/>
  <c r="X254" i="26"/>
  <c r="Y254" i="26"/>
  <c r="Z254" i="26"/>
  <c r="AA254" i="26"/>
  <c r="AB254" i="26"/>
  <c r="AC254" i="26"/>
  <c r="AD254" i="26"/>
  <c r="AE254" i="26"/>
  <c r="AF254" i="26"/>
  <c r="R255" i="26"/>
  <c r="S255" i="26"/>
  <c r="T255" i="26"/>
  <c r="U255" i="26"/>
  <c r="V255" i="26"/>
  <c r="W255" i="26"/>
  <c r="X255" i="26"/>
  <c r="Y255" i="26"/>
  <c r="Z255" i="26"/>
  <c r="AA255" i="26"/>
  <c r="AB255" i="26"/>
  <c r="AC255" i="26"/>
  <c r="AD255" i="26"/>
  <c r="AE255" i="26"/>
  <c r="AF255" i="26"/>
  <c r="R256" i="26"/>
  <c r="S256" i="26"/>
  <c r="T256" i="26"/>
  <c r="U256" i="26"/>
  <c r="V256" i="26"/>
  <c r="W256" i="26"/>
  <c r="X256" i="26"/>
  <c r="Y256" i="26"/>
  <c r="Z256" i="26"/>
  <c r="AA256" i="26"/>
  <c r="AB256" i="26"/>
  <c r="AC256" i="26"/>
  <c r="AD256" i="26"/>
  <c r="AE256" i="26"/>
  <c r="AF256" i="26"/>
  <c r="R257" i="26"/>
  <c r="S257" i="26"/>
  <c r="T257" i="26"/>
  <c r="U257" i="26"/>
  <c r="V257" i="26"/>
  <c r="W257" i="26"/>
  <c r="X257" i="26"/>
  <c r="Y257" i="26"/>
  <c r="Z257" i="26"/>
  <c r="AA257" i="26"/>
  <c r="AB257" i="26"/>
  <c r="AC257" i="26"/>
  <c r="AD257" i="26"/>
  <c r="AE257" i="26"/>
  <c r="AF257" i="26"/>
  <c r="R258" i="26"/>
  <c r="S258" i="26"/>
  <c r="T258" i="26"/>
  <c r="U258" i="26"/>
  <c r="V258" i="26"/>
  <c r="W258" i="26"/>
  <c r="X258" i="26"/>
  <c r="Y258" i="26"/>
  <c r="Z258" i="26"/>
  <c r="AA258" i="26"/>
  <c r="AB258" i="26"/>
  <c r="AC258" i="26"/>
  <c r="AD258" i="26"/>
  <c r="AE258" i="26"/>
  <c r="AF258" i="26"/>
  <c r="R259" i="26"/>
  <c r="S259" i="26"/>
  <c r="T259" i="26"/>
  <c r="U259" i="26"/>
  <c r="V259" i="26"/>
  <c r="W259" i="26"/>
  <c r="X259" i="26"/>
  <c r="Y259" i="26"/>
  <c r="Z259" i="26"/>
  <c r="AA259" i="26"/>
  <c r="AB259" i="26"/>
  <c r="AC259" i="26"/>
  <c r="AD259" i="26"/>
  <c r="AE259" i="26"/>
  <c r="AF259" i="26"/>
  <c r="R260" i="26"/>
  <c r="S260" i="26"/>
  <c r="T260" i="26"/>
  <c r="U260" i="26"/>
  <c r="V260" i="26"/>
  <c r="W260" i="26"/>
  <c r="X260" i="26"/>
  <c r="Y260" i="26"/>
  <c r="Z260" i="26"/>
  <c r="AA260" i="26"/>
  <c r="AB260" i="26"/>
  <c r="AC260" i="26"/>
  <c r="AD260" i="26"/>
  <c r="AE260" i="26"/>
  <c r="AF260" i="26"/>
  <c r="R261" i="26"/>
  <c r="S261" i="26"/>
  <c r="T261" i="26"/>
  <c r="U261" i="26"/>
  <c r="V261" i="26"/>
  <c r="W261" i="26"/>
  <c r="X261" i="26"/>
  <c r="Y261" i="26"/>
  <c r="Z261" i="26"/>
  <c r="AA261" i="26"/>
  <c r="AB261" i="26"/>
  <c r="AC261" i="26"/>
  <c r="AD261" i="26"/>
  <c r="AE261" i="26"/>
  <c r="AF261" i="26"/>
  <c r="R262" i="26"/>
  <c r="S262" i="26"/>
  <c r="T262" i="26"/>
  <c r="U262" i="26"/>
  <c r="V262" i="26"/>
  <c r="W262" i="26"/>
  <c r="X262" i="26"/>
  <c r="Y262" i="26"/>
  <c r="Z262" i="26"/>
  <c r="AA262" i="26"/>
  <c r="AB262" i="26"/>
  <c r="AC262" i="26"/>
  <c r="AD262" i="26"/>
  <c r="AE262" i="26"/>
  <c r="AF262" i="26"/>
  <c r="R263" i="26"/>
  <c r="S263" i="26"/>
  <c r="T263" i="26"/>
  <c r="U263" i="26"/>
  <c r="V263" i="26"/>
  <c r="W263" i="26"/>
  <c r="X263" i="26"/>
  <c r="Y263" i="26"/>
  <c r="Z263" i="26"/>
  <c r="AA263" i="26"/>
  <c r="AB263" i="26"/>
  <c r="AC263" i="26"/>
  <c r="AD263" i="26"/>
  <c r="AE263" i="26"/>
  <c r="AF263" i="26"/>
  <c r="R264" i="26"/>
  <c r="S264" i="26"/>
  <c r="T264" i="26"/>
  <c r="U264" i="26"/>
  <c r="V264" i="26"/>
  <c r="W264" i="26"/>
  <c r="X264" i="26"/>
  <c r="Y264" i="26"/>
  <c r="Z264" i="26"/>
  <c r="AA264" i="26"/>
  <c r="AB264" i="26"/>
  <c r="AC264" i="26"/>
  <c r="AD264" i="26"/>
  <c r="AE264" i="26"/>
  <c r="AF264" i="26"/>
  <c r="R265" i="26"/>
  <c r="S265" i="26"/>
  <c r="T265" i="26"/>
  <c r="U265" i="26"/>
  <c r="V265" i="26"/>
  <c r="W265" i="26"/>
  <c r="X265" i="26"/>
  <c r="Y265" i="26"/>
  <c r="Z265" i="26"/>
  <c r="AA265" i="26"/>
  <c r="AB265" i="26"/>
  <c r="AC265" i="26"/>
  <c r="AD265" i="26"/>
  <c r="AE265" i="26"/>
  <c r="AF265" i="26"/>
  <c r="R266" i="26"/>
  <c r="S266" i="26"/>
  <c r="T266" i="26"/>
  <c r="U266" i="26"/>
  <c r="V266" i="26"/>
  <c r="W266" i="26"/>
  <c r="X266" i="26"/>
  <c r="Y266" i="26"/>
  <c r="Z266" i="26"/>
  <c r="AA266" i="26"/>
  <c r="AB266" i="26"/>
  <c r="AC266" i="26"/>
  <c r="AD266" i="26"/>
  <c r="AE266" i="26"/>
  <c r="AF266" i="26"/>
  <c r="R267" i="26"/>
  <c r="S267" i="26"/>
  <c r="T267" i="26"/>
  <c r="U267" i="26"/>
  <c r="V267" i="26"/>
  <c r="W267" i="26"/>
  <c r="X267" i="26"/>
  <c r="Y267" i="26"/>
  <c r="Z267" i="26"/>
  <c r="AA267" i="26"/>
  <c r="AB267" i="26"/>
  <c r="AC267" i="26"/>
  <c r="AD267" i="26"/>
  <c r="AE267" i="26"/>
  <c r="AF267" i="26"/>
  <c r="R268" i="26"/>
  <c r="S268" i="26"/>
  <c r="T268" i="26"/>
  <c r="U268" i="26"/>
  <c r="V268" i="26"/>
  <c r="W268" i="26"/>
  <c r="X268" i="26"/>
  <c r="Y268" i="26"/>
  <c r="Z268" i="26"/>
  <c r="AA268" i="26"/>
  <c r="AB268" i="26"/>
  <c r="AC268" i="26"/>
  <c r="AD268" i="26"/>
  <c r="AE268" i="26"/>
  <c r="AF268" i="26"/>
  <c r="R269" i="26"/>
  <c r="S269" i="26"/>
  <c r="T269" i="26"/>
  <c r="U269" i="26"/>
  <c r="V269" i="26"/>
  <c r="W269" i="26"/>
  <c r="X269" i="26"/>
  <c r="Y269" i="26"/>
  <c r="Z269" i="26"/>
  <c r="AA269" i="26"/>
  <c r="AB269" i="26"/>
  <c r="AC269" i="26"/>
  <c r="AD269" i="26"/>
  <c r="AE269" i="26"/>
  <c r="AF269" i="26"/>
  <c r="R270" i="26"/>
  <c r="S270" i="26"/>
  <c r="T270" i="26"/>
  <c r="U270" i="26"/>
  <c r="V270" i="26"/>
  <c r="W270" i="26"/>
  <c r="X270" i="26"/>
  <c r="Y270" i="26"/>
  <c r="Z270" i="26"/>
  <c r="AA270" i="26"/>
  <c r="AB270" i="26"/>
  <c r="AC270" i="26"/>
  <c r="AD270" i="26"/>
  <c r="AE270" i="26"/>
  <c r="AF270" i="26"/>
  <c r="R271" i="26"/>
  <c r="S271" i="26"/>
  <c r="T271" i="26"/>
  <c r="U271" i="26"/>
  <c r="V271" i="26"/>
  <c r="W271" i="26"/>
  <c r="X271" i="26"/>
  <c r="Y271" i="26"/>
  <c r="Z271" i="26"/>
  <c r="AA271" i="26"/>
  <c r="AB271" i="26"/>
  <c r="AC271" i="26"/>
  <c r="AD271" i="26"/>
  <c r="AE271" i="26"/>
  <c r="AF271" i="26"/>
  <c r="R272" i="26"/>
  <c r="S272" i="26"/>
  <c r="T272" i="26"/>
  <c r="U272" i="26"/>
  <c r="V272" i="26"/>
  <c r="W272" i="26"/>
  <c r="X272" i="26"/>
  <c r="Y272" i="26"/>
  <c r="Z272" i="26"/>
  <c r="AA272" i="26"/>
  <c r="AB272" i="26"/>
  <c r="AC272" i="26"/>
  <c r="AD272" i="26"/>
  <c r="AE272" i="26"/>
  <c r="AF272" i="26"/>
  <c r="R273" i="26"/>
  <c r="S273" i="26"/>
  <c r="T273" i="26"/>
  <c r="U273" i="26"/>
  <c r="V273" i="26"/>
  <c r="W273" i="26"/>
  <c r="X273" i="26"/>
  <c r="Y273" i="26"/>
  <c r="Z273" i="26"/>
  <c r="AA273" i="26"/>
  <c r="AB273" i="26"/>
  <c r="AC273" i="26"/>
  <c r="AD273" i="26"/>
  <c r="AE273" i="26"/>
  <c r="AF273" i="26"/>
  <c r="R274" i="26"/>
  <c r="S274" i="26"/>
  <c r="T274" i="26"/>
  <c r="U274" i="26"/>
  <c r="V274" i="26"/>
  <c r="W274" i="26"/>
  <c r="X274" i="26"/>
  <c r="Y274" i="26"/>
  <c r="Z274" i="26"/>
  <c r="AA274" i="26"/>
  <c r="AB274" i="26"/>
  <c r="AC274" i="26"/>
  <c r="AD274" i="26"/>
  <c r="AE274" i="26"/>
  <c r="AF274" i="26"/>
  <c r="R275" i="26"/>
  <c r="S275" i="26"/>
  <c r="T275" i="26"/>
  <c r="U275" i="26"/>
  <c r="V275" i="26"/>
  <c r="W275" i="26"/>
  <c r="X275" i="26"/>
  <c r="Y275" i="26"/>
  <c r="Z275" i="26"/>
  <c r="AA275" i="26"/>
  <c r="AB275" i="26"/>
  <c r="AC275" i="26"/>
  <c r="AD275" i="26"/>
  <c r="AE275" i="26"/>
  <c r="AF275" i="26"/>
  <c r="R276" i="26"/>
  <c r="S276" i="26"/>
  <c r="T276" i="26"/>
  <c r="U276" i="26"/>
  <c r="V276" i="26"/>
  <c r="W276" i="26"/>
  <c r="X276" i="26"/>
  <c r="Y276" i="26"/>
  <c r="Z276" i="26"/>
  <c r="AA276" i="26"/>
  <c r="AB276" i="26"/>
  <c r="AC276" i="26"/>
  <c r="AD276" i="26"/>
  <c r="AE276" i="26"/>
  <c r="AF276" i="26"/>
  <c r="R277" i="26"/>
  <c r="S277" i="26"/>
  <c r="T277" i="26"/>
  <c r="U277" i="26"/>
  <c r="V277" i="26"/>
  <c r="W277" i="26"/>
  <c r="X277" i="26"/>
  <c r="Y277" i="26"/>
  <c r="Z277" i="26"/>
  <c r="AA277" i="26"/>
  <c r="AB277" i="26"/>
  <c r="AC277" i="26"/>
  <c r="AD277" i="26"/>
  <c r="AE277" i="26"/>
  <c r="AF277" i="26"/>
  <c r="R278" i="26"/>
  <c r="S278" i="26"/>
  <c r="T278" i="26"/>
  <c r="U278" i="26"/>
  <c r="V278" i="26"/>
  <c r="W278" i="26"/>
  <c r="X278" i="26"/>
  <c r="Y278" i="26"/>
  <c r="Z278" i="26"/>
  <c r="AA278" i="26"/>
  <c r="AB278" i="26"/>
  <c r="AC278" i="26"/>
  <c r="AD278" i="26"/>
  <c r="AE278" i="26"/>
  <c r="AF278" i="26"/>
  <c r="R279" i="26"/>
  <c r="S279" i="26"/>
  <c r="T279" i="26"/>
  <c r="U279" i="26"/>
  <c r="V279" i="26"/>
  <c r="W279" i="26"/>
  <c r="X279" i="26"/>
  <c r="Y279" i="26"/>
  <c r="Z279" i="26"/>
  <c r="AA279" i="26"/>
  <c r="AB279" i="26"/>
  <c r="AC279" i="26"/>
  <c r="AD279" i="26"/>
  <c r="AE279" i="26"/>
  <c r="AF279" i="26"/>
  <c r="R280" i="26"/>
  <c r="S280" i="26"/>
  <c r="T280" i="26"/>
  <c r="U280" i="26"/>
  <c r="V280" i="26"/>
  <c r="W280" i="26"/>
  <c r="X280" i="26"/>
  <c r="Y280" i="26"/>
  <c r="Z280" i="26"/>
  <c r="AA280" i="26"/>
  <c r="AB280" i="26"/>
  <c r="AC280" i="26"/>
  <c r="AD280" i="26"/>
  <c r="AE280" i="26"/>
  <c r="AF280" i="26"/>
  <c r="R281" i="26"/>
  <c r="S281" i="26"/>
  <c r="T281" i="26"/>
  <c r="U281" i="26"/>
  <c r="V281" i="26"/>
  <c r="W281" i="26"/>
  <c r="X281" i="26"/>
  <c r="Y281" i="26"/>
  <c r="Z281" i="26"/>
  <c r="AA281" i="26"/>
  <c r="AB281" i="26"/>
  <c r="AC281" i="26"/>
  <c r="AD281" i="26"/>
  <c r="AE281" i="26"/>
  <c r="AF281" i="26"/>
  <c r="R282" i="26"/>
  <c r="S282" i="26"/>
  <c r="T282" i="26"/>
  <c r="U282" i="26"/>
  <c r="V282" i="26"/>
  <c r="W282" i="26"/>
  <c r="X282" i="26"/>
  <c r="Y282" i="26"/>
  <c r="Z282" i="26"/>
  <c r="AA282" i="26"/>
  <c r="AB282" i="26"/>
  <c r="AC282" i="26"/>
  <c r="AD282" i="26"/>
  <c r="AE282" i="26"/>
  <c r="AF282" i="26"/>
  <c r="R283" i="26"/>
  <c r="S283" i="26"/>
  <c r="T283" i="26"/>
  <c r="U283" i="26"/>
  <c r="V283" i="26"/>
  <c r="W283" i="26"/>
  <c r="X283" i="26"/>
  <c r="Y283" i="26"/>
  <c r="Z283" i="26"/>
  <c r="AA283" i="26"/>
  <c r="AB283" i="26"/>
  <c r="AC283" i="26"/>
  <c r="AD283" i="26"/>
  <c r="AE283" i="26"/>
  <c r="AF283" i="26"/>
  <c r="R284" i="26"/>
  <c r="S284" i="26"/>
  <c r="T284" i="26"/>
  <c r="U284" i="26"/>
  <c r="V284" i="26"/>
  <c r="W284" i="26"/>
  <c r="X284" i="26"/>
  <c r="Y284" i="26"/>
  <c r="Z284" i="26"/>
  <c r="AA284" i="26"/>
  <c r="AB284" i="26"/>
  <c r="AC284" i="26"/>
  <c r="AD284" i="26"/>
  <c r="AE284" i="26"/>
  <c r="AF284" i="26"/>
  <c r="R285" i="26"/>
  <c r="S285" i="26"/>
  <c r="T285" i="26"/>
  <c r="U285" i="26"/>
  <c r="V285" i="26"/>
  <c r="W285" i="26"/>
  <c r="X285" i="26"/>
  <c r="Y285" i="26"/>
  <c r="Z285" i="26"/>
  <c r="AA285" i="26"/>
  <c r="AB285" i="26"/>
  <c r="AC285" i="26"/>
  <c r="AD285" i="26"/>
  <c r="AE285" i="26"/>
  <c r="AF285" i="26"/>
  <c r="R286" i="26"/>
  <c r="S286" i="26"/>
  <c r="T286" i="26"/>
  <c r="U286" i="26"/>
  <c r="V286" i="26"/>
  <c r="W286" i="26"/>
  <c r="X286" i="26"/>
  <c r="Y286" i="26"/>
  <c r="Z286" i="26"/>
  <c r="AA286" i="26"/>
  <c r="AB286" i="26"/>
  <c r="AC286" i="26"/>
  <c r="AD286" i="26"/>
  <c r="AE286" i="26"/>
  <c r="AF286" i="26"/>
  <c r="R287" i="26"/>
  <c r="S287" i="26"/>
  <c r="T287" i="26"/>
  <c r="U287" i="26"/>
  <c r="V287" i="26"/>
  <c r="W287" i="26"/>
  <c r="X287" i="26"/>
  <c r="Y287" i="26"/>
  <c r="Z287" i="26"/>
  <c r="AA287" i="26"/>
  <c r="AB287" i="26"/>
  <c r="AC287" i="26"/>
  <c r="AD287" i="26"/>
  <c r="AE287" i="26"/>
  <c r="AF287" i="26"/>
  <c r="R288" i="26"/>
  <c r="S288" i="26"/>
  <c r="T288" i="26"/>
  <c r="U288" i="26"/>
  <c r="V288" i="26"/>
  <c r="W288" i="26"/>
  <c r="X288" i="26"/>
  <c r="Y288" i="26"/>
  <c r="Z288" i="26"/>
  <c r="AA288" i="26"/>
  <c r="AB288" i="26"/>
  <c r="AC288" i="26"/>
  <c r="AD288" i="26"/>
  <c r="AE288" i="26"/>
  <c r="AF288" i="26"/>
  <c r="R289" i="26"/>
  <c r="S289" i="26"/>
  <c r="T289" i="26"/>
  <c r="U289" i="26"/>
  <c r="V289" i="26"/>
  <c r="W289" i="26"/>
  <c r="X289" i="26"/>
  <c r="Y289" i="26"/>
  <c r="Z289" i="26"/>
  <c r="AA289" i="26"/>
  <c r="AB289" i="26"/>
  <c r="AC289" i="26"/>
  <c r="AD289" i="26"/>
  <c r="AE289" i="26"/>
  <c r="AF289" i="26"/>
  <c r="R290" i="26"/>
  <c r="S290" i="26"/>
  <c r="T290" i="26"/>
  <c r="U290" i="26"/>
  <c r="V290" i="26"/>
  <c r="W290" i="26"/>
  <c r="X290" i="26"/>
  <c r="Y290" i="26"/>
  <c r="Z290" i="26"/>
  <c r="AA290" i="26"/>
  <c r="AB290" i="26"/>
  <c r="AC290" i="26"/>
  <c r="AD290" i="26"/>
  <c r="AE290" i="26"/>
  <c r="AF290" i="26"/>
  <c r="R291" i="26"/>
  <c r="S291" i="26"/>
  <c r="T291" i="26"/>
  <c r="U291" i="26"/>
  <c r="V291" i="26"/>
  <c r="W291" i="26"/>
  <c r="X291" i="26"/>
  <c r="Y291" i="26"/>
  <c r="Z291" i="26"/>
  <c r="AA291" i="26"/>
  <c r="AB291" i="26"/>
  <c r="AC291" i="26"/>
  <c r="AD291" i="26"/>
  <c r="AE291" i="26"/>
  <c r="AF291" i="26"/>
  <c r="R292" i="26"/>
  <c r="S292" i="26"/>
  <c r="T292" i="26"/>
  <c r="U292" i="26"/>
  <c r="V292" i="26"/>
  <c r="W292" i="26"/>
  <c r="X292" i="26"/>
  <c r="Y292" i="26"/>
  <c r="Z292" i="26"/>
  <c r="AA292" i="26"/>
  <c r="AB292" i="26"/>
  <c r="AC292" i="26"/>
  <c r="AD292" i="26"/>
  <c r="AE292" i="26"/>
  <c r="AF292" i="26"/>
  <c r="R293" i="26"/>
  <c r="S293" i="26"/>
  <c r="T293" i="26"/>
  <c r="U293" i="26"/>
  <c r="V293" i="26"/>
  <c r="W293" i="26"/>
  <c r="X293" i="26"/>
  <c r="Y293" i="26"/>
  <c r="Z293" i="26"/>
  <c r="AA293" i="26"/>
  <c r="AB293" i="26"/>
  <c r="AC293" i="26"/>
  <c r="AD293" i="26"/>
  <c r="AE293" i="26"/>
  <c r="AF293" i="26"/>
  <c r="R294" i="26"/>
  <c r="S294" i="26"/>
  <c r="T294" i="26"/>
  <c r="U294" i="26"/>
  <c r="V294" i="26"/>
  <c r="W294" i="26"/>
  <c r="X294" i="26"/>
  <c r="Y294" i="26"/>
  <c r="Z294" i="26"/>
  <c r="AA294" i="26"/>
  <c r="AB294" i="26"/>
  <c r="AC294" i="26"/>
  <c r="AD294" i="26"/>
  <c r="AE294" i="26"/>
  <c r="AF294" i="26"/>
  <c r="R295" i="26"/>
  <c r="S295" i="26"/>
  <c r="T295" i="26"/>
  <c r="U295" i="26"/>
  <c r="V295" i="26"/>
  <c r="W295" i="26"/>
  <c r="X295" i="26"/>
  <c r="Y295" i="26"/>
  <c r="Z295" i="26"/>
  <c r="AA295" i="26"/>
  <c r="AB295" i="26"/>
  <c r="AC295" i="26"/>
  <c r="AD295" i="26"/>
  <c r="AE295" i="26"/>
  <c r="AF295" i="26"/>
  <c r="R296" i="26"/>
  <c r="S296" i="26"/>
  <c r="T296" i="26"/>
  <c r="U296" i="26"/>
  <c r="V296" i="26"/>
  <c r="W296" i="26"/>
  <c r="X296" i="26"/>
  <c r="Y296" i="26"/>
  <c r="Z296" i="26"/>
  <c r="AA296" i="26"/>
  <c r="AB296" i="26"/>
  <c r="AC296" i="26"/>
  <c r="AD296" i="26"/>
  <c r="AE296" i="26"/>
  <c r="AF296" i="26"/>
  <c r="R297" i="26"/>
  <c r="S297" i="26"/>
  <c r="T297" i="26"/>
  <c r="U297" i="26"/>
  <c r="V297" i="26"/>
  <c r="W297" i="26"/>
  <c r="X297" i="26"/>
  <c r="Y297" i="26"/>
  <c r="Z297" i="26"/>
  <c r="AA297" i="26"/>
  <c r="AB297" i="26"/>
  <c r="AC297" i="26"/>
  <c r="AD297" i="26"/>
  <c r="AE297" i="26"/>
  <c r="AF297" i="26"/>
  <c r="R298" i="26"/>
  <c r="S298" i="26"/>
  <c r="T298" i="26"/>
  <c r="U298" i="26"/>
  <c r="V298" i="26"/>
  <c r="W298" i="26"/>
  <c r="X298" i="26"/>
  <c r="Y298" i="26"/>
  <c r="Z298" i="26"/>
  <c r="AA298" i="26"/>
  <c r="AB298" i="26"/>
  <c r="AC298" i="26"/>
  <c r="AD298" i="26"/>
  <c r="AE298" i="26"/>
  <c r="AF298" i="26"/>
  <c r="R299" i="26"/>
  <c r="S299" i="26"/>
  <c r="T299" i="26"/>
  <c r="U299" i="26"/>
  <c r="V299" i="26"/>
  <c r="W299" i="26"/>
  <c r="X299" i="26"/>
  <c r="Y299" i="26"/>
  <c r="Z299" i="26"/>
  <c r="AA299" i="26"/>
  <c r="AB299" i="26"/>
  <c r="AC299" i="26"/>
  <c r="AD299" i="26"/>
  <c r="AE299" i="26"/>
  <c r="AF299" i="26"/>
  <c r="R300" i="26"/>
  <c r="S300" i="26"/>
  <c r="T300" i="26"/>
  <c r="U300" i="26"/>
  <c r="V300" i="26"/>
  <c r="W300" i="26"/>
  <c r="X300" i="26"/>
  <c r="Y300" i="26"/>
  <c r="Z300" i="26"/>
  <c r="AA300" i="26"/>
  <c r="AB300" i="26"/>
  <c r="AC300" i="26"/>
  <c r="AD300" i="26"/>
  <c r="AE300" i="26"/>
  <c r="AF300" i="26"/>
  <c r="R301" i="26"/>
  <c r="S301" i="26"/>
  <c r="T301" i="26"/>
  <c r="U301" i="26"/>
  <c r="V301" i="26"/>
  <c r="W301" i="26"/>
  <c r="X301" i="26"/>
  <c r="Y301" i="26"/>
  <c r="Z301" i="26"/>
  <c r="AA301" i="26"/>
  <c r="AB301" i="26"/>
  <c r="AC301" i="26"/>
  <c r="AD301" i="26"/>
  <c r="AE301" i="26"/>
  <c r="AF301" i="26"/>
  <c r="R302" i="26"/>
  <c r="S302" i="26"/>
  <c r="T302" i="26"/>
  <c r="U302" i="26"/>
  <c r="V302" i="26"/>
  <c r="W302" i="26"/>
  <c r="X302" i="26"/>
  <c r="Y302" i="26"/>
  <c r="Z302" i="26"/>
  <c r="AA302" i="26"/>
  <c r="AB302" i="26"/>
  <c r="AC302" i="26"/>
  <c r="AD302" i="26"/>
  <c r="AE302" i="26"/>
  <c r="AF302" i="26"/>
  <c r="R303" i="26"/>
  <c r="S303" i="26"/>
  <c r="T303" i="26"/>
  <c r="U303" i="26"/>
  <c r="V303" i="26"/>
  <c r="W303" i="26"/>
  <c r="X303" i="26"/>
  <c r="Y303" i="26"/>
  <c r="Z303" i="26"/>
  <c r="AA303" i="26"/>
  <c r="AB303" i="26"/>
  <c r="AC303" i="26"/>
  <c r="AD303" i="26"/>
  <c r="AE303" i="26"/>
  <c r="AF303" i="26"/>
  <c r="R304" i="26"/>
  <c r="S304" i="26"/>
  <c r="T304" i="26"/>
  <c r="U304" i="26"/>
  <c r="V304" i="26"/>
  <c r="W304" i="26"/>
  <c r="X304" i="26"/>
  <c r="Y304" i="26"/>
  <c r="Z304" i="26"/>
  <c r="AA304" i="26"/>
  <c r="AB304" i="26"/>
  <c r="AC304" i="26"/>
  <c r="AD304" i="26"/>
  <c r="AE304" i="26"/>
  <c r="AF304" i="26"/>
  <c r="R305" i="26"/>
  <c r="S305" i="26"/>
  <c r="T305" i="26"/>
  <c r="U305" i="26"/>
  <c r="V305" i="26"/>
  <c r="W305" i="26"/>
  <c r="X305" i="26"/>
  <c r="Y305" i="26"/>
  <c r="Z305" i="26"/>
  <c r="AA305" i="26"/>
  <c r="AB305" i="26"/>
  <c r="AC305" i="26"/>
  <c r="AD305" i="26"/>
  <c r="AE305" i="26"/>
  <c r="AF305" i="26"/>
  <c r="R306" i="26"/>
  <c r="S306" i="26"/>
  <c r="T306" i="26"/>
  <c r="U306" i="26"/>
  <c r="V306" i="26"/>
  <c r="W306" i="26"/>
  <c r="X306" i="26"/>
  <c r="Y306" i="26"/>
  <c r="Z306" i="26"/>
  <c r="AA306" i="26"/>
  <c r="AB306" i="26"/>
  <c r="AC306" i="26"/>
  <c r="AD306" i="26"/>
  <c r="AE306" i="26"/>
  <c r="AF306" i="26"/>
  <c r="R307" i="26"/>
  <c r="S307" i="26"/>
  <c r="T307" i="26"/>
  <c r="U307" i="26"/>
  <c r="V307" i="26"/>
  <c r="W307" i="26"/>
  <c r="X307" i="26"/>
  <c r="Y307" i="26"/>
  <c r="Z307" i="26"/>
  <c r="AA307" i="26"/>
  <c r="AB307" i="26"/>
  <c r="AC307" i="26"/>
  <c r="AD307" i="26"/>
  <c r="AE307" i="26"/>
  <c r="AF307" i="26"/>
  <c r="R308" i="26"/>
  <c r="S308" i="26"/>
  <c r="T308" i="26"/>
  <c r="U308" i="26"/>
  <c r="V308" i="26"/>
  <c r="W308" i="26"/>
  <c r="X308" i="26"/>
  <c r="Y308" i="26"/>
  <c r="Z308" i="26"/>
  <c r="AA308" i="26"/>
  <c r="AB308" i="26"/>
  <c r="AC308" i="26"/>
  <c r="AD308" i="26"/>
  <c r="AE308" i="26"/>
  <c r="AF308" i="26"/>
  <c r="R309" i="26"/>
  <c r="S309" i="26"/>
  <c r="T309" i="26"/>
  <c r="U309" i="26"/>
  <c r="V309" i="26"/>
  <c r="W309" i="26"/>
  <c r="X309" i="26"/>
  <c r="Y309" i="26"/>
  <c r="Z309" i="26"/>
  <c r="AA309" i="26"/>
  <c r="AB309" i="26"/>
  <c r="AC309" i="26"/>
  <c r="AD309" i="26"/>
  <c r="AE309" i="26"/>
  <c r="AF309" i="26"/>
  <c r="R310" i="26"/>
  <c r="S310" i="26"/>
  <c r="T310" i="26"/>
  <c r="U310" i="26"/>
  <c r="V310" i="26"/>
  <c r="W310" i="26"/>
  <c r="X310" i="26"/>
  <c r="Y310" i="26"/>
  <c r="Z310" i="26"/>
  <c r="AA310" i="26"/>
  <c r="AB310" i="26"/>
  <c r="AC310" i="26"/>
  <c r="AD310" i="26"/>
  <c r="AE310" i="26"/>
  <c r="AF310" i="26"/>
  <c r="R311" i="26"/>
  <c r="S311" i="26"/>
  <c r="T311" i="26"/>
  <c r="U311" i="26"/>
  <c r="V311" i="26"/>
  <c r="W311" i="26"/>
  <c r="X311" i="26"/>
  <c r="Y311" i="26"/>
  <c r="Z311" i="26"/>
  <c r="AA311" i="26"/>
  <c r="AB311" i="26"/>
  <c r="AC311" i="26"/>
  <c r="AD311" i="26"/>
  <c r="AE311" i="26"/>
  <c r="AF311" i="26"/>
  <c r="R312" i="26"/>
  <c r="S312" i="26"/>
  <c r="T312" i="26"/>
  <c r="U312" i="26"/>
  <c r="V312" i="26"/>
  <c r="W312" i="26"/>
  <c r="X312" i="26"/>
  <c r="Y312" i="26"/>
  <c r="Z312" i="26"/>
  <c r="AA312" i="26"/>
  <c r="AB312" i="26"/>
  <c r="AC312" i="26"/>
  <c r="AD312" i="26"/>
  <c r="AE312" i="26"/>
  <c r="AF312" i="26"/>
  <c r="R313" i="26"/>
  <c r="S313" i="26"/>
  <c r="T313" i="26"/>
  <c r="U313" i="26"/>
  <c r="V313" i="26"/>
  <c r="W313" i="26"/>
  <c r="X313" i="26"/>
  <c r="Y313" i="26"/>
  <c r="Z313" i="26"/>
  <c r="AA313" i="26"/>
  <c r="AB313" i="26"/>
  <c r="AC313" i="26"/>
  <c r="AD313" i="26"/>
  <c r="AE313" i="26"/>
  <c r="AF313" i="26"/>
  <c r="R314" i="26"/>
  <c r="S314" i="26"/>
  <c r="T314" i="26"/>
  <c r="U314" i="26"/>
  <c r="V314" i="26"/>
  <c r="W314" i="26"/>
  <c r="X314" i="26"/>
  <c r="Y314" i="26"/>
  <c r="Z314" i="26"/>
  <c r="AA314" i="26"/>
  <c r="AB314" i="26"/>
  <c r="AC314" i="26"/>
  <c r="AD314" i="26"/>
  <c r="AE314" i="26"/>
  <c r="AF314" i="26"/>
  <c r="R315" i="26"/>
  <c r="S315" i="26"/>
  <c r="T315" i="26"/>
  <c r="U315" i="26"/>
  <c r="V315" i="26"/>
  <c r="W315" i="26"/>
  <c r="X315" i="26"/>
  <c r="Y315" i="26"/>
  <c r="Z315" i="26"/>
  <c r="AA315" i="26"/>
  <c r="AB315" i="26"/>
  <c r="AC315" i="26"/>
  <c r="AD315" i="26"/>
  <c r="AE315" i="26"/>
  <c r="AF315" i="26"/>
  <c r="R316" i="26"/>
  <c r="S316" i="26"/>
  <c r="T316" i="26"/>
  <c r="U316" i="26"/>
  <c r="V316" i="26"/>
  <c r="W316" i="26"/>
  <c r="X316" i="26"/>
  <c r="Y316" i="26"/>
  <c r="Z316" i="26"/>
  <c r="AA316" i="26"/>
  <c r="AB316" i="26"/>
  <c r="AC316" i="26"/>
  <c r="AD316" i="26"/>
  <c r="AE316" i="26"/>
  <c r="AF316" i="26"/>
  <c r="R317" i="26"/>
  <c r="S317" i="26"/>
  <c r="T317" i="26"/>
  <c r="U317" i="26"/>
  <c r="V317" i="26"/>
  <c r="W317" i="26"/>
  <c r="X317" i="26"/>
  <c r="Y317" i="26"/>
  <c r="Z317" i="26"/>
  <c r="AA317" i="26"/>
  <c r="AB317" i="26"/>
  <c r="AC317" i="26"/>
  <c r="AD317" i="26"/>
  <c r="AE317" i="26"/>
  <c r="AF317" i="26"/>
  <c r="R318" i="26"/>
  <c r="S318" i="26"/>
  <c r="T318" i="26"/>
  <c r="U318" i="26"/>
  <c r="V318" i="26"/>
  <c r="W318" i="26"/>
  <c r="X318" i="26"/>
  <c r="Y318" i="26"/>
  <c r="Z318" i="26"/>
  <c r="AA318" i="26"/>
  <c r="AB318" i="26"/>
  <c r="AC318" i="26"/>
  <c r="AD318" i="26"/>
  <c r="AE318" i="26"/>
  <c r="AF318" i="26"/>
  <c r="R319" i="26"/>
  <c r="S319" i="26"/>
  <c r="T319" i="26"/>
  <c r="U319" i="26"/>
  <c r="V319" i="26"/>
  <c r="W319" i="26"/>
  <c r="X319" i="26"/>
  <c r="Y319" i="26"/>
  <c r="Z319" i="26"/>
  <c r="AA319" i="26"/>
  <c r="AB319" i="26"/>
  <c r="AC319" i="26"/>
  <c r="AD319" i="26"/>
  <c r="AE319" i="26"/>
  <c r="AF319" i="26"/>
  <c r="R320" i="26"/>
  <c r="S320" i="26"/>
  <c r="T320" i="26"/>
  <c r="U320" i="26"/>
  <c r="V320" i="26"/>
  <c r="W320" i="26"/>
  <c r="X320" i="26"/>
  <c r="Y320" i="26"/>
  <c r="Z320" i="26"/>
  <c r="AA320" i="26"/>
  <c r="AB320" i="26"/>
  <c r="AC320" i="26"/>
  <c r="AD320" i="26"/>
  <c r="AE320" i="26"/>
  <c r="AF320" i="26"/>
  <c r="R321" i="26"/>
  <c r="S321" i="26"/>
  <c r="T321" i="26"/>
  <c r="U321" i="26"/>
  <c r="V321" i="26"/>
  <c r="W321" i="26"/>
  <c r="X321" i="26"/>
  <c r="Y321" i="26"/>
  <c r="Z321" i="26"/>
  <c r="AA321" i="26"/>
  <c r="AB321" i="26"/>
  <c r="AC321" i="26"/>
  <c r="AD321" i="26"/>
  <c r="AE321" i="26"/>
  <c r="AF321" i="26"/>
  <c r="R322" i="26"/>
  <c r="S322" i="26"/>
  <c r="T322" i="26"/>
  <c r="U322" i="26"/>
  <c r="V322" i="26"/>
  <c r="W322" i="26"/>
  <c r="X322" i="26"/>
  <c r="Y322" i="26"/>
  <c r="Z322" i="26"/>
  <c r="AA322" i="26"/>
  <c r="AB322" i="26"/>
  <c r="AC322" i="26"/>
  <c r="AD322" i="26"/>
  <c r="AE322" i="26"/>
  <c r="AF322" i="26"/>
  <c r="R323" i="26"/>
  <c r="S323" i="26"/>
  <c r="T323" i="26"/>
  <c r="U323" i="26"/>
  <c r="V323" i="26"/>
  <c r="W323" i="26"/>
  <c r="X323" i="26"/>
  <c r="Y323" i="26"/>
  <c r="Z323" i="26"/>
  <c r="AA323" i="26"/>
  <c r="AB323" i="26"/>
  <c r="AC323" i="26"/>
  <c r="AD323" i="26"/>
  <c r="AE323" i="26"/>
  <c r="AF323" i="26"/>
  <c r="R324" i="26"/>
  <c r="S324" i="26"/>
  <c r="T324" i="26"/>
  <c r="U324" i="26"/>
  <c r="V324" i="26"/>
  <c r="W324" i="26"/>
  <c r="X324" i="26"/>
  <c r="Y324" i="26"/>
  <c r="Z324" i="26"/>
  <c r="AA324" i="26"/>
  <c r="AB324" i="26"/>
  <c r="AC324" i="26"/>
  <c r="AD324" i="26"/>
  <c r="AE324" i="26"/>
  <c r="AF324" i="26"/>
  <c r="R325" i="26"/>
  <c r="S325" i="26"/>
  <c r="T325" i="26"/>
  <c r="U325" i="26"/>
  <c r="V325" i="26"/>
  <c r="W325" i="26"/>
  <c r="X325" i="26"/>
  <c r="Y325" i="26"/>
  <c r="Z325" i="26"/>
  <c r="AA325" i="26"/>
  <c r="AB325" i="26"/>
  <c r="AC325" i="26"/>
  <c r="AD325" i="26"/>
  <c r="AE325" i="26"/>
  <c r="AF325" i="26"/>
  <c r="R326" i="26"/>
  <c r="S326" i="26"/>
  <c r="T326" i="26"/>
  <c r="U326" i="26"/>
  <c r="V326" i="26"/>
  <c r="W326" i="26"/>
  <c r="X326" i="26"/>
  <c r="Y326" i="26"/>
  <c r="Z326" i="26"/>
  <c r="AA326" i="26"/>
  <c r="AB326" i="26"/>
  <c r="AC326" i="26"/>
  <c r="AD326" i="26"/>
  <c r="AE326" i="26"/>
  <c r="AF326" i="26"/>
  <c r="R327" i="26"/>
  <c r="S327" i="26"/>
  <c r="T327" i="26"/>
  <c r="U327" i="26"/>
  <c r="V327" i="26"/>
  <c r="W327" i="26"/>
  <c r="X327" i="26"/>
  <c r="Y327" i="26"/>
  <c r="Z327" i="26"/>
  <c r="AA327" i="26"/>
  <c r="AB327" i="26"/>
  <c r="AC327" i="26"/>
  <c r="AD327" i="26"/>
  <c r="AE327" i="26"/>
  <c r="AF327" i="26"/>
  <c r="R328" i="26"/>
  <c r="S328" i="26"/>
  <c r="T328" i="26"/>
  <c r="U328" i="26"/>
  <c r="V328" i="26"/>
  <c r="W328" i="26"/>
  <c r="X328" i="26"/>
  <c r="Y328" i="26"/>
  <c r="Z328" i="26"/>
  <c r="AA328" i="26"/>
  <c r="AB328" i="26"/>
  <c r="AC328" i="26"/>
  <c r="AD328" i="26"/>
  <c r="AE328" i="26"/>
  <c r="AF328" i="26"/>
  <c r="R329" i="26"/>
  <c r="S329" i="26"/>
  <c r="T329" i="26"/>
  <c r="U329" i="26"/>
  <c r="V329" i="26"/>
  <c r="W329" i="26"/>
  <c r="X329" i="26"/>
  <c r="Y329" i="26"/>
  <c r="Z329" i="26"/>
  <c r="AA329" i="26"/>
  <c r="AB329" i="26"/>
  <c r="AC329" i="26"/>
  <c r="AD329" i="26"/>
  <c r="AE329" i="26"/>
  <c r="AF329" i="26"/>
  <c r="R330" i="26"/>
  <c r="S330" i="26"/>
  <c r="T330" i="26"/>
  <c r="U330" i="26"/>
  <c r="V330" i="26"/>
  <c r="W330" i="26"/>
  <c r="X330" i="26"/>
  <c r="Y330" i="26"/>
  <c r="Z330" i="26"/>
  <c r="AA330" i="26"/>
  <c r="AB330" i="26"/>
  <c r="AC330" i="26"/>
  <c r="AD330" i="26"/>
  <c r="AE330" i="26"/>
  <c r="AF330" i="26"/>
  <c r="R331" i="26"/>
  <c r="S331" i="26"/>
  <c r="T331" i="26"/>
  <c r="U331" i="26"/>
  <c r="V331" i="26"/>
  <c r="W331" i="26"/>
  <c r="X331" i="26"/>
  <c r="Y331" i="26"/>
  <c r="Z331" i="26"/>
  <c r="AA331" i="26"/>
  <c r="AB331" i="26"/>
  <c r="AC331" i="26"/>
  <c r="AD331" i="26"/>
  <c r="AE331" i="26"/>
  <c r="AF331" i="26"/>
  <c r="R332" i="26"/>
  <c r="S332" i="26"/>
  <c r="T332" i="26"/>
  <c r="U332" i="26"/>
  <c r="V332" i="26"/>
  <c r="W332" i="26"/>
  <c r="X332" i="26"/>
  <c r="Y332" i="26"/>
  <c r="Z332" i="26"/>
  <c r="AA332" i="26"/>
  <c r="AB332" i="26"/>
  <c r="AC332" i="26"/>
  <c r="AD332" i="26"/>
  <c r="AE332" i="26"/>
  <c r="AF332" i="26"/>
  <c r="R333" i="26"/>
  <c r="S333" i="26"/>
  <c r="T333" i="26"/>
  <c r="U333" i="26"/>
  <c r="V333" i="26"/>
  <c r="W333" i="26"/>
  <c r="X333" i="26"/>
  <c r="Y333" i="26"/>
  <c r="Z333" i="26"/>
  <c r="AA333" i="26"/>
  <c r="AB333" i="26"/>
  <c r="AC333" i="26"/>
  <c r="AD333" i="26"/>
  <c r="AE333" i="26"/>
  <c r="AF333" i="26"/>
  <c r="R334" i="26"/>
  <c r="S334" i="26"/>
  <c r="T334" i="26"/>
  <c r="U334" i="26"/>
  <c r="V334" i="26"/>
  <c r="W334" i="26"/>
  <c r="X334" i="26"/>
  <c r="Y334" i="26"/>
  <c r="Z334" i="26"/>
  <c r="AA334" i="26"/>
  <c r="AB334" i="26"/>
  <c r="AC334" i="26"/>
  <c r="AD334" i="26"/>
  <c r="AE334" i="26"/>
  <c r="AF334" i="26"/>
  <c r="R335" i="26"/>
  <c r="S335" i="26"/>
  <c r="T335" i="26"/>
  <c r="U335" i="26"/>
  <c r="V335" i="26"/>
  <c r="W335" i="26"/>
  <c r="X335" i="26"/>
  <c r="Y335" i="26"/>
  <c r="Z335" i="26"/>
  <c r="AA335" i="26"/>
  <c r="AB335" i="26"/>
  <c r="AC335" i="26"/>
  <c r="AD335" i="26"/>
  <c r="AE335" i="26"/>
  <c r="AF335" i="26"/>
  <c r="R336" i="26"/>
  <c r="S336" i="26"/>
  <c r="T336" i="26"/>
  <c r="U336" i="26"/>
  <c r="V336" i="26"/>
  <c r="W336" i="26"/>
  <c r="X336" i="26"/>
  <c r="Y336" i="26"/>
  <c r="Z336" i="26"/>
  <c r="AA336" i="26"/>
  <c r="AB336" i="26"/>
  <c r="AC336" i="26"/>
  <c r="AD336" i="26"/>
  <c r="AE336" i="26"/>
  <c r="AF336" i="26"/>
  <c r="R337" i="26"/>
  <c r="S337" i="26"/>
  <c r="T337" i="26"/>
  <c r="U337" i="26"/>
  <c r="V337" i="26"/>
  <c r="W337" i="26"/>
  <c r="X337" i="26"/>
  <c r="Y337" i="26"/>
  <c r="Z337" i="26"/>
  <c r="AA337" i="26"/>
  <c r="AB337" i="26"/>
  <c r="AC337" i="26"/>
  <c r="AD337" i="26"/>
  <c r="AE337" i="26"/>
  <c r="AF337" i="26"/>
  <c r="R338" i="26"/>
  <c r="S338" i="26"/>
  <c r="T338" i="26"/>
  <c r="U338" i="26"/>
  <c r="V338" i="26"/>
  <c r="W338" i="26"/>
  <c r="X338" i="26"/>
  <c r="Y338" i="26"/>
  <c r="Z338" i="26"/>
  <c r="AA338" i="26"/>
  <c r="AB338" i="26"/>
  <c r="AC338" i="26"/>
  <c r="AD338" i="26"/>
  <c r="AE338" i="26"/>
  <c r="AF338" i="26"/>
  <c r="R339" i="26"/>
  <c r="S339" i="26"/>
  <c r="T339" i="26"/>
  <c r="U339" i="26"/>
  <c r="V339" i="26"/>
  <c r="W339" i="26"/>
  <c r="X339" i="26"/>
  <c r="Y339" i="26"/>
  <c r="Z339" i="26"/>
  <c r="AA339" i="26"/>
  <c r="AB339" i="26"/>
  <c r="AC339" i="26"/>
  <c r="AD339" i="26"/>
  <c r="AE339" i="26"/>
  <c r="AF339" i="26"/>
  <c r="R340" i="26"/>
  <c r="S340" i="26"/>
  <c r="T340" i="26"/>
  <c r="U340" i="26"/>
  <c r="V340" i="26"/>
  <c r="W340" i="26"/>
  <c r="X340" i="26"/>
  <c r="Y340" i="26"/>
  <c r="Z340" i="26"/>
  <c r="AA340" i="26"/>
  <c r="AB340" i="26"/>
  <c r="AC340" i="26"/>
  <c r="AD340" i="26"/>
  <c r="AE340" i="26"/>
  <c r="AF340" i="26"/>
  <c r="R341" i="26"/>
  <c r="S341" i="26"/>
  <c r="T341" i="26"/>
  <c r="U341" i="26"/>
  <c r="V341" i="26"/>
  <c r="W341" i="26"/>
  <c r="X341" i="26"/>
  <c r="Y341" i="26"/>
  <c r="Z341" i="26"/>
  <c r="AA341" i="26"/>
  <c r="AB341" i="26"/>
  <c r="AC341" i="26"/>
  <c r="AD341" i="26"/>
  <c r="AE341" i="26"/>
  <c r="AF341" i="26"/>
  <c r="R342" i="26"/>
  <c r="S342" i="26"/>
  <c r="T342" i="26"/>
  <c r="U342" i="26"/>
  <c r="V342" i="26"/>
  <c r="W342" i="26"/>
  <c r="X342" i="26"/>
  <c r="Y342" i="26"/>
  <c r="Z342" i="26"/>
  <c r="AA342" i="26"/>
  <c r="AB342" i="26"/>
  <c r="AC342" i="26"/>
  <c r="AD342" i="26"/>
  <c r="AE342" i="26"/>
  <c r="AF342" i="26"/>
  <c r="R343" i="26"/>
  <c r="S343" i="26"/>
  <c r="T343" i="26"/>
  <c r="U343" i="26"/>
  <c r="V343" i="26"/>
  <c r="W343" i="26"/>
  <c r="X343" i="26"/>
  <c r="Y343" i="26"/>
  <c r="Z343" i="26"/>
  <c r="AA343" i="26"/>
  <c r="AB343" i="26"/>
  <c r="AC343" i="26"/>
  <c r="AD343" i="26"/>
  <c r="AE343" i="26"/>
  <c r="AF343" i="26"/>
  <c r="R344" i="26"/>
  <c r="S344" i="26"/>
  <c r="T344" i="26"/>
  <c r="U344" i="26"/>
  <c r="V344" i="26"/>
  <c r="W344" i="26"/>
  <c r="X344" i="26"/>
  <c r="Y344" i="26"/>
  <c r="Z344" i="26"/>
  <c r="AA344" i="26"/>
  <c r="AB344" i="26"/>
  <c r="AC344" i="26"/>
  <c r="AD344" i="26"/>
  <c r="AE344" i="26"/>
  <c r="AF344" i="26"/>
  <c r="R345" i="26"/>
  <c r="S345" i="26"/>
  <c r="T345" i="26"/>
  <c r="U345" i="26"/>
  <c r="V345" i="26"/>
  <c r="W345" i="26"/>
  <c r="X345" i="26"/>
  <c r="Y345" i="26"/>
  <c r="Z345" i="26"/>
  <c r="AA345" i="26"/>
  <c r="AB345" i="26"/>
  <c r="AC345" i="26"/>
  <c r="AD345" i="26"/>
  <c r="AE345" i="26"/>
  <c r="AF345" i="26"/>
  <c r="R346" i="26"/>
  <c r="S346" i="26"/>
  <c r="T346" i="26"/>
  <c r="U346" i="26"/>
  <c r="V346" i="26"/>
  <c r="W346" i="26"/>
  <c r="X346" i="26"/>
  <c r="Y346" i="26"/>
  <c r="Z346" i="26"/>
  <c r="AA346" i="26"/>
  <c r="AB346" i="26"/>
  <c r="AC346" i="26"/>
  <c r="AD346" i="26"/>
  <c r="AE346" i="26"/>
  <c r="AF346" i="26"/>
  <c r="R347" i="26"/>
  <c r="S347" i="26"/>
  <c r="T347" i="26"/>
  <c r="U347" i="26"/>
  <c r="V347" i="26"/>
  <c r="W347" i="26"/>
  <c r="X347" i="26"/>
  <c r="Y347" i="26"/>
  <c r="Z347" i="26"/>
  <c r="AA347" i="26"/>
  <c r="AB347" i="26"/>
  <c r="AC347" i="26"/>
  <c r="AD347" i="26"/>
  <c r="AE347" i="26"/>
  <c r="AF347" i="26"/>
  <c r="R348" i="26"/>
  <c r="S348" i="26"/>
  <c r="T348" i="26"/>
  <c r="U348" i="26"/>
  <c r="V348" i="26"/>
  <c r="W348" i="26"/>
  <c r="X348" i="26"/>
  <c r="Y348" i="26"/>
  <c r="Z348" i="26"/>
  <c r="AA348" i="26"/>
  <c r="AB348" i="26"/>
  <c r="AC348" i="26"/>
  <c r="AD348" i="26"/>
  <c r="AE348" i="26"/>
  <c r="AF348" i="26"/>
  <c r="R349" i="26"/>
  <c r="S349" i="26"/>
  <c r="T349" i="26"/>
  <c r="U349" i="26"/>
  <c r="V349" i="26"/>
  <c r="W349" i="26"/>
  <c r="X349" i="26"/>
  <c r="Y349" i="26"/>
  <c r="Z349" i="26"/>
  <c r="AA349" i="26"/>
  <c r="AB349" i="26"/>
  <c r="AC349" i="26"/>
  <c r="AD349" i="26"/>
  <c r="AE349" i="26"/>
  <c r="AF349" i="26"/>
  <c r="R350" i="26"/>
  <c r="S350" i="26"/>
  <c r="T350" i="26"/>
  <c r="U350" i="26"/>
  <c r="V350" i="26"/>
  <c r="W350" i="26"/>
  <c r="X350" i="26"/>
  <c r="Y350" i="26"/>
  <c r="Z350" i="26"/>
  <c r="AA350" i="26"/>
  <c r="AB350" i="26"/>
  <c r="AC350" i="26"/>
  <c r="AD350" i="26"/>
  <c r="AE350" i="26"/>
  <c r="AF350" i="26"/>
  <c r="R351" i="26"/>
  <c r="S351" i="26"/>
  <c r="T351" i="26"/>
  <c r="U351" i="26"/>
  <c r="V351" i="26"/>
  <c r="W351" i="26"/>
  <c r="X351" i="26"/>
  <c r="Y351" i="26"/>
  <c r="Z351" i="26"/>
  <c r="AA351" i="26"/>
  <c r="AB351" i="26"/>
  <c r="AC351" i="26"/>
  <c r="AD351" i="26"/>
  <c r="AE351" i="26"/>
  <c r="AF351" i="26"/>
  <c r="R352" i="26"/>
  <c r="S352" i="26"/>
  <c r="T352" i="26"/>
  <c r="U352" i="26"/>
  <c r="V352" i="26"/>
  <c r="W352" i="26"/>
  <c r="X352" i="26"/>
  <c r="Y352" i="26"/>
  <c r="Z352" i="26"/>
  <c r="AA352" i="26"/>
  <c r="AB352" i="26"/>
  <c r="AC352" i="26"/>
  <c r="AD352" i="26"/>
  <c r="AE352" i="26"/>
  <c r="AF352" i="26"/>
  <c r="R353" i="26"/>
  <c r="S353" i="26"/>
  <c r="T353" i="26"/>
  <c r="U353" i="26"/>
  <c r="V353" i="26"/>
  <c r="W353" i="26"/>
  <c r="X353" i="26"/>
  <c r="Y353" i="26"/>
  <c r="Z353" i="26"/>
  <c r="AA353" i="26"/>
  <c r="AB353" i="26"/>
  <c r="AC353" i="26"/>
  <c r="AD353" i="26"/>
  <c r="AE353" i="26"/>
  <c r="AF353" i="26"/>
  <c r="R354" i="26"/>
  <c r="S354" i="26"/>
  <c r="T354" i="26"/>
  <c r="U354" i="26"/>
  <c r="V354" i="26"/>
  <c r="W354" i="26"/>
  <c r="X354" i="26"/>
  <c r="Y354" i="26"/>
  <c r="Z354" i="26"/>
  <c r="AA354" i="26"/>
  <c r="AB354" i="26"/>
  <c r="AC354" i="26"/>
  <c r="AD354" i="26"/>
  <c r="AE354" i="26"/>
  <c r="AF354" i="26"/>
  <c r="R355" i="26"/>
  <c r="S355" i="26"/>
  <c r="T355" i="26"/>
  <c r="U355" i="26"/>
  <c r="V355" i="26"/>
  <c r="W355" i="26"/>
  <c r="X355" i="26"/>
  <c r="Y355" i="26"/>
  <c r="Z355" i="26"/>
  <c r="AA355" i="26"/>
  <c r="AB355" i="26"/>
  <c r="AC355" i="26"/>
  <c r="AD355" i="26"/>
  <c r="AE355" i="26"/>
  <c r="AF355" i="26"/>
  <c r="R356" i="26"/>
  <c r="S356" i="26"/>
  <c r="T356" i="26"/>
  <c r="U356" i="26"/>
  <c r="V356" i="26"/>
  <c r="W356" i="26"/>
  <c r="X356" i="26"/>
  <c r="Y356" i="26"/>
  <c r="Z356" i="26"/>
  <c r="AA356" i="26"/>
  <c r="AB356" i="26"/>
  <c r="AC356" i="26"/>
  <c r="AD356" i="26"/>
  <c r="AE356" i="26"/>
  <c r="AF356" i="26"/>
  <c r="R357" i="26"/>
  <c r="S357" i="26"/>
  <c r="T357" i="26"/>
  <c r="U357" i="26"/>
  <c r="V357" i="26"/>
  <c r="W357" i="26"/>
  <c r="X357" i="26"/>
  <c r="Y357" i="26"/>
  <c r="Z357" i="26"/>
  <c r="AA357" i="26"/>
  <c r="AB357" i="26"/>
  <c r="AC357" i="26"/>
  <c r="AD357" i="26"/>
  <c r="AE357" i="26"/>
  <c r="AF357" i="26"/>
  <c r="R358" i="26"/>
  <c r="S358" i="26"/>
  <c r="T358" i="26"/>
  <c r="U358" i="26"/>
  <c r="V358" i="26"/>
  <c r="W358" i="26"/>
  <c r="X358" i="26"/>
  <c r="Y358" i="26"/>
  <c r="Z358" i="26"/>
  <c r="AA358" i="26"/>
  <c r="AB358" i="26"/>
  <c r="AC358" i="26"/>
  <c r="AD358" i="26"/>
  <c r="AE358" i="26"/>
  <c r="AF358" i="26"/>
  <c r="R359" i="26"/>
  <c r="S359" i="26"/>
  <c r="T359" i="26"/>
  <c r="U359" i="26"/>
  <c r="V359" i="26"/>
  <c r="W359" i="26"/>
  <c r="X359" i="26"/>
  <c r="Y359" i="26"/>
  <c r="Z359" i="26"/>
  <c r="AA359" i="26"/>
  <c r="AB359" i="26"/>
  <c r="AC359" i="26"/>
  <c r="AD359" i="26"/>
  <c r="AE359" i="26"/>
  <c r="AF359" i="26"/>
  <c r="R360" i="26"/>
  <c r="S360" i="26"/>
  <c r="T360" i="26"/>
  <c r="U360" i="26"/>
  <c r="V360" i="26"/>
  <c r="W360" i="26"/>
  <c r="X360" i="26"/>
  <c r="Y360" i="26"/>
  <c r="Z360" i="26"/>
  <c r="AA360" i="26"/>
  <c r="AB360" i="26"/>
  <c r="AC360" i="26"/>
  <c r="AD360" i="26"/>
  <c r="AE360" i="26"/>
  <c r="AF360" i="26"/>
  <c r="R361" i="26"/>
  <c r="S361" i="26"/>
  <c r="T361" i="26"/>
  <c r="U361" i="26"/>
  <c r="V361" i="26"/>
  <c r="W361" i="26"/>
  <c r="X361" i="26"/>
  <c r="Y361" i="26"/>
  <c r="Z361" i="26"/>
  <c r="AA361" i="26"/>
  <c r="AB361" i="26"/>
  <c r="AC361" i="26"/>
  <c r="AD361" i="26"/>
  <c r="AE361" i="26"/>
  <c r="AF361" i="26"/>
  <c r="R362" i="26"/>
  <c r="S362" i="26"/>
  <c r="T362" i="26"/>
  <c r="U362" i="26"/>
  <c r="V362" i="26"/>
  <c r="W362" i="26"/>
  <c r="X362" i="26"/>
  <c r="Y362" i="26"/>
  <c r="Z362" i="26"/>
  <c r="AA362" i="26"/>
  <c r="AB362" i="26"/>
  <c r="AC362" i="26"/>
  <c r="AD362" i="26"/>
  <c r="AE362" i="26"/>
  <c r="AF362" i="26"/>
  <c r="R363" i="26"/>
  <c r="S363" i="26"/>
  <c r="T363" i="26"/>
  <c r="U363" i="26"/>
  <c r="V363" i="26"/>
  <c r="W363" i="26"/>
  <c r="X363" i="26"/>
  <c r="Y363" i="26"/>
  <c r="Z363" i="26"/>
  <c r="AA363" i="26"/>
  <c r="AB363" i="26"/>
  <c r="AC363" i="26"/>
  <c r="AD363" i="26"/>
  <c r="AE363" i="26"/>
  <c r="AF363" i="26"/>
  <c r="R364" i="26"/>
  <c r="S364" i="26"/>
  <c r="T364" i="26"/>
  <c r="U364" i="26"/>
  <c r="V364" i="26"/>
  <c r="W364" i="26"/>
  <c r="X364" i="26"/>
  <c r="Y364" i="26"/>
  <c r="Z364" i="26"/>
  <c r="AA364" i="26"/>
  <c r="AB364" i="26"/>
  <c r="AC364" i="26"/>
  <c r="AD364" i="26"/>
  <c r="AE364" i="26"/>
  <c r="AF364" i="26"/>
  <c r="R365" i="26"/>
  <c r="S365" i="26"/>
  <c r="T365" i="26"/>
  <c r="U365" i="26"/>
  <c r="V365" i="26"/>
  <c r="W365" i="26"/>
  <c r="X365" i="26"/>
  <c r="Y365" i="26"/>
  <c r="Z365" i="26"/>
  <c r="AA365" i="26"/>
  <c r="AB365" i="26"/>
  <c r="AC365" i="26"/>
  <c r="AD365" i="26"/>
  <c r="AE365" i="26"/>
  <c r="AF365" i="26"/>
  <c r="R366" i="26"/>
  <c r="S366" i="26"/>
  <c r="T366" i="26"/>
  <c r="U366" i="26"/>
  <c r="V366" i="26"/>
  <c r="W366" i="26"/>
  <c r="X366" i="26"/>
  <c r="Y366" i="26"/>
  <c r="Z366" i="26"/>
  <c r="AA366" i="26"/>
  <c r="AB366" i="26"/>
  <c r="AC366" i="26"/>
  <c r="AD366" i="26"/>
  <c r="AE366" i="26"/>
  <c r="AF366" i="26"/>
  <c r="R367" i="26"/>
  <c r="S367" i="26"/>
  <c r="T367" i="26"/>
  <c r="U367" i="26"/>
  <c r="V367" i="26"/>
  <c r="W367" i="26"/>
  <c r="X367" i="26"/>
  <c r="Y367" i="26"/>
  <c r="Z367" i="26"/>
  <c r="AA367" i="26"/>
  <c r="AB367" i="26"/>
  <c r="AC367" i="26"/>
  <c r="AD367" i="26"/>
  <c r="AE367" i="26"/>
  <c r="AF367" i="26"/>
  <c r="R368" i="26"/>
  <c r="S368" i="26"/>
  <c r="T368" i="26"/>
  <c r="U368" i="26"/>
  <c r="V368" i="26"/>
  <c r="W368" i="26"/>
  <c r="X368" i="26"/>
  <c r="Y368" i="26"/>
  <c r="Z368" i="26"/>
  <c r="AA368" i="26"/>
  <c r="AB368" i="26"/>
  <c r="AC368" i="26"/>
  <c r="AD368" i="26"/>
  <c r="AE368" i="26"/>
  <c r="AF368" i="26"/>
  <c r="R369" i="26"/>
  <c r="S369" i="26"/>
  <c r="T369" i="26"/>
  <c r="U369" i="26"/>
  <c r="V369" i="26"/>
  <c r="W369" i="26"/>
  <c r="X369" i="26"/>
  <c r="Y369" i="26"/>
  <c r="Z369" i="26"/>
  <c r="AA369" i="26"/>
  <c r="AB369" i="26"/>
  <c r="AC369" i="26"/>
  <c r="AD369" i="26"/>
  <c r="AE369" i="26"/>
  <c r="AF369" i="26"/>
  <c r="R370" i="26"/>
  <c r="S370" i="26"/>
  <c r="T370" i="26"/>
  <c r="U370" i="26"/>
  <c r="V370" i="26"/>
  <c r="W370" i="26"/>
  <c r="X370" i="26"/>
  <c r="Y370" i="26"/>
  <c r="Z370" i="26"/>
  <c r="AA370" i="26"/>
  <c r="AB370" i="26"/>
  <c r="AC370" i="26"/>
  <c r="AD370" i="26"/>
  <c r="AE370" i="26"/>
  <c r="AF370" i="26"/>
  <c r="R371" i="26"/>
  <c r="S371" i="26"/>
  <c r="T371" i="26"/>
  <c r="U371" i="26"/>
  <c r="V371" i="26"/>
  <c r="W371" i="26"/>
  <c r="X371" i="26"/>
  <c r="Y371" i="26"/>
  <c r="Z371" i="26"/>
  <c r="AA371" i="26"/>
  <c r="AB371" i="26"/>
  <c r="AC371" i="26"/>
  <c r="AD371" i="26"/>
  <c r="AE371" i="26"/>
  <c r="AF371" i="26"/>
  <c r="R372" i="26"/>
  <c r="S372" i="26"/>
  <c r="T372" i="26"/>
  <c r="U372" i="26"/>
  <c r="V372" i="26"/>
  <c r="W372" i="26"/>
  <c r="X372" i="26"/>
  <c r="Y372" i="26"/>
  <c r="Z372" i="26"/>
  <c r="AA372" i="26"/>
  <c r="AB372" i="26"/>
  <c r="AC372" i="26"/>
  <c r="AD372" i="26"/>
  <c r="AE372" i="26"/>
  <c r="AF372" i="26"/>
  <c r="R373" i="26"/>
  <c r="S373" i="26"/>
  <c r="T373" i="26"/>
  <c r="U373" i="26"/>
  <c r="V373" i="26"/>
  <c r="W373" i="26"/>
  <c r="X373" i="26"/>
  <c r="Y373" i="26"/>
  <c r="Z373" i="26"/>
  <c r="AA373" i="26"/>
  <c r="AB373" i="26"/>
  <c r="AC373" i="26"/>
  <c r="AD373" i="26"/>
  <c r="AE373" i="26"/>
  <c r="AF373" i="26"/>
  <c r="R374" i="26"/>
  <c r="S374" i="26"/>
  <c r="T374" i="26"/>
  <c r="U374" i="26"/>
  <c r="V374" i="26"/>
  <c r="W374" i="26"/>
  <c r="X374" i="26"/>
  <c r="Y374" i="26"/>
  <c r="Z374" i="26"/>
  <c r="AA374" i="26"/>
  <c r="AB374" i="26"/>
  <c r="AC374" i="26"/>
  <c r="AD374" i="26"/>
  <c r="AE374" i="26"/>
  <c r="AF374" i="26"/>
  <c r="R375" i="26"/>
  <c r="S375" i="26"/>
  <c r="T375" i="26"/>
  <c r="U375" i="26"/>
  <c r="V375" i="26"/>
  <c r="W375" i="26"/>
  <c r="X375" i="26"/>
  <c r="Y375" i="26"/>
  <c r="Z375" i="26"/>
  <c r="AA375" i="26"/>
  <c r="AB375" i="26"/>
  <c r="AC375" i="26"/>
  <c r="AD375" i="26"/>
  <c r="AE375" i="26"/>
  <c r="AF375" i="26"/>
  <c r="R376" i="26"/>
  <c r="S376" i="26"/>
  <c r="T376" i="26"/>
  <c r="U376" i="26"/>
  <c r="V376" i="26"/>
  <c r="W376" i="26"/>
  <c r="X376" i="26"/>
  <c r="Y376" i="26"/>
  <c r="Z376" i="26"/>
  <c r="AA376" i="26"/>
  <c r="AB376" i="26"/>
  <c r="AC376" i="26"/>
  <c r="AD376" i="26"/>
  <c r="AE376" i="26"/>
  <c r="AF376" i="26"/>
  <c r="R377" i="26"/>
  <c r="S377" i="26"/>
  <c r="T377" i="26"/>
  <c r="U377" i="26"/>
  <c r="V377" i="26"/>
  <c r="W377" i="26"/>
  <c r="X377" i="26"/>
  <c r="Y377" i="26"/>
  <c r="Z377" i="26"/>
  <c r="AA377" i="26"/>
  <c r="AB377" i="26"/>
  <c r="AC377" i="26"/>
  <c r="AD377" i="26"/>
  <c r="AE377" i="26"/>
  <c r="AF377" i="26"/>
  <c r="R378" i="26"/>
  <c r="S378" i="26"/>
  <c r="T378" i="26"/>
  <c r="U378" i="26"/>
  <c r="V378" i="26"/>
  <c r="W378" i="26"/>
  <c r="X378" i="26"/>
  <c r="Y378" i="26"/>
  <c r="Z378" i="26"/>
  <c r="AA378" i="26"/>
  <c r="AB378" i="26"/>
  <c r="AC378" i="26"/>
  <c r="AD378" i="26"/>
  <c r="AE378" i="26"/>
  <c r="AF378" i="26"/>
  <c r="R379" i="26"/>
  <c r="S379" i="26"/>
  <c r="T379" i="26"/>
  <c r="U379" i="26"/>
  <c r="V379" i="26"/>
  <c r="W379" i="26"/>
  <c r="X379" i="26"/>
  <c r="Y379" i="26"/>
  <c r="Z379" i="26"/>
  <c r="AA379" i="26"/>
  <c r="AB379" i="26"/>
  <c r="AC379" i="26"/>
  <c r="AD379" i="26"/>
  <c r="AE379" i="26"/>
  <c r="AF379" i="26"/>
  <c r="R380" i="26"/>
  <c r="S380" i="26"/>
  <c r="T380" i="26"/>
  <c r="U380" i="26"/>
  <c r="V380" i="26"/>
  <c r="W380" i="26"/>
  <c r="X380" i="26"/>
  <c r="Y380" i="26"/>
  <c r="Z380" i="26"/>
  <c r="AA380" i="26"/>
  <c r="AB380" i="26"/>
  <c r="AC380" i="26"/>
  <c r="AD380" i="26"/>
  <c r="AE380" i="26"/>
  <c r="AF380" i="26"/>
  <c r="R381" i="26"/>
  <c r="S381" i="26"/>
  <c r="T381" i="26"/>
  <c r="U381" i="26"/>
  <c r="V381" i="26"/>
  <c r="W381" i="26"/>
  <c r="X381" i="26"/>
  <c r="Y381" i="26"/>
  <c r="Z381" i="26"/>
  <c r="AA381" i="26"/>
  <c r="AB381" i="26"/>
  <c r="AC381" i="26"/>
  <c r="AD381" i="26"/>
  <c r="AE381" i="26"/>
  <c r="AF381" i="26"/>
  <c r="R382" i="26"/>
  <c r="S382" i="26"/>
  <c r="T382" i="26"/>
  <c r="U382" i="26"/>
  <c r="V382" i="26"/>
  <c r="W382" i="26"/>
  <c r="X382" i="26"/>
  <c r="Y382" i="26"/>
  <c r="Z382" i="26"/>
  <c r="AA382" i="26"/>
  <c r="AB382" i="26"/>
  <c r="AC382" i="26"/>
  <c r="AD382" i="26"/>
  <c r="AE382" i="26"/>
  <c r="AF382" i="26"/>
  <c r="R383" i="26"/>
  <c r="S383" i="26"/>
  <c r="T383" i="26"/>
  <c r="U383" i="26"/>
  <c r="V383" i="26"/>
  <c r="W383" i="26"/>
  <c r="X383" i="26"/>
  <c r="Y383" i="26"/>
  <c r="Z383" i="26"/>
  <c r="AA383" i="26"/>
  <c r="AB383" i="26"/>
  <c r="AC383" i="26"/>
  <c r="AD383" i="26"/>
  <c r="AE383" i="26"/>
  <c r="AF383" i="26"/>
  <c r="R384" i="26"/>
  <c r="S384" i="26"/>
  <c r="T384" i="26"/>
  <c r="U384" i="26"/>
  <c r="V384" i="26"/>
  <c r="W384" i="26"/>
  <c r="X384" i="26"/>
  <c r="Y384" i="26"/>
  <c r="Z384" i="26"/>
  <c r="AA384" i="26"/>
  <c r="AB384" i="26"/>
  <c r="AC384" i="26"/>
  <c r="AD384" i="26"/>
  <c r="AE384" i="26"/>
  <c r="AF384" i="26"/>
  <c r="R385" i="26"/>
  <c r="S385" i="26"/>
  <c r="T385" i="26"/>
  <c r="U385" i="26"/>
  <c r="V385" i="26"/>
  <c r="W385" i="26"/>
  <c r="X385" i="26"/>
  <c r="Y385" i="26"/>
  <c r="Z385" i="26"/>
  <c r="AA385" i="26"/>
  <c r="AB385" i="26"/>
  <c r="AC385" i="26"/>
  <c r="AD385" i="26"/>
  <c r="AE385" i="26"/>
  <c r="AF385" i="26"/>
  <c r="R386" i="26"/>
  <c r="S386" i="26"/>
  <c r="T386" i="26"/>
  <c r="U386" i="26"/>
  <c r="V386" i="26"/>
  <c r="W386" i="26"/>
  <c r="X386" i="26"/>
  <c r="Y386" i="26"/>
  <c r="Z386" i="26"/>
  <c r="AA386" i="26"/>
  <c r="AB386" i="26"/>
  <c r="AC386" i="26"/>
  <c r="AD386" i="26"/>
  <c r="AE386" i="26"/>
  <c r="AF386" i="26"/>
  <c r="R387" i="26"/>
  <c r="S387" i="26"/>
  <c r="T387" i="26"/>
  <c r="U387" i="26"/>
  <c r="V387" i="26"/>
  <c r="W387" i="26"/>
  <c r="X387" i="26"/>
  <c r="Y387" i="26"/>
  <c r="Z387" i="26"/>
  <c r="AA387" i="26"/>
  <c r="AB387" i="26"/>
  <c r="AC387" i="26"/>
  <c r="AD387" i="26"/>
  <c r="AE387" i="26"/>
  <c r="AF387" i="26"/>
  <c r="R388" i="26"/>
  <c r="S388" i="26"/>
  <c r="T388" i="26"/>
  <c r="U388" i="26"/>
  <c r="V388" i="26"/>
  <c r="W388" i="26"/>
  <c r="X388" i="26"/>
  <c r="Y388" i="26"/>
  <c r="Z388" i="26"/>
  <c r="AA388" i="26"/>
  <c r="AB388" i="26"/>
  <c r="AC388" i="26"/>
  <c r="AD388" i="26"/>
  <c r="AE388" i="26"/>
  <c r="AF388" i="26"/>
  <c r="R389" i="26"/>
  <c r="S389" i="26"/>
  <c r="T389" i="26"/>
  <c r="U389" i="26"/>
  <c r="V389" i="26"/>
  <c r="W389" i="26"/>
  <c r="X389" i="26"/>
  <c r="Y389" i="26"/>
  <c r="Z389" i="26"/>
  <c r="AA389" i="26"/>
  <c r="AB389" i="26"/>
  <c r="AC389" i="26"/>
  <c r="AD389" i="26"/>
  <c r="AE389" i="26"/>
  <c r="AF389" i="26"/>
  <c r="R390" i="26"/>
  <c r="S390" i="26"/>
  <c r="T390" i="26"/>
  <c r="U390" i="26"/>
  <c r="V390" i="26"/>
  <c r="W390" i="26"/>
  <c r="X390" i="26"/>
  <c r="Y390" i="26"/>
  <c r="Z390" i="26"/>
  <c r="AA390" i="26"/>
  <c r="AB390" i="26"/>
  <c r="AC390" i="26"/>
  <c r="AD390" i="26"/>
  <c r="AE390" i="26"/>
  <c r="AF390" i="26"/>
  <c r="R391" i="26"/>
  <c r="S391" i="26"/>
  <c r="T391" i="26"/>
  <c r="U391" i="26"/>
  <c r="V391" i="26"/>
  <c r="W391" i="26"/>
  <c r="X391" i="26"/>
  <c r="Y391" i="26"/>
  <c r="Z391" i="26"/>
  <c r="AA391" i="26"/>
  <c r="AB391" i="26"/>
  <c r="AC391" i="26"/>
  <c r="AD391" i="26"/>
  <c r="AE391" i="26"/>
  <c r="AF391" i="26"/>
  <c r="R392" i="26"/>
  <c r="S392" i="26"/>
  <c r="T392" i="26"/>
  <c r="U392" i="26"/>
  <c r="V392" i="26"/>
  <c r="W392" i="26"/>
  <c r="X392" i="26"/>
  <c r="Y392" i="26"/>
  <c r="Z392" i="26"/>
  <c r="AA392" i="26"/>
  <c r="AB392" i="26"/>
  <c r="AC392" i="26"/>
  <c r="AD392" i="26"/>
  <c r="AE392" i="26"/>
  <c r="AF392" i="26"/>
  <c r="R393" i="26"/>
  <c r="S393" i="26"/>
  <c r="T393" i="26"/>
  <c r="U393" i="26"/>
  <c r="V393" i="26"/>
  <c r="W393" i="26"/>
  <c r="X393" i="26"/>
  <c r="Y393" i="26"/>
  <c r="Z393" i="26"/>
  <c r="AA393" i="26"/>
  <c r="AB393" i="26"/>
  <c r="AC393" i="26"/>
  <c r="AD393" i="26"/>
  <c r="AE393" i="26"/>
  <c r="AF393" i="26"/>
  <c r="R394" i="26"/>
  <c r="S394" i="26"/>
  <c r="T394" i="26"/>
  <c r="U394" i="26"/>
  <c r="V394" i="26"/>
  <c r="W394" i="26"/>
  <c r="X394" i="26"/>
  <c r="Y394" i="26"/>
  <c r="Z394" i="26"/>
  <c r="AA394" i="26"/>
  <c r="AB394" i="26"/>
  <c r="AC394" i="26"/>
  <c r="AD394" i="26"/>
  <c r="AE394" i="26"/>
  <c r="AF394" i="26"/>
  <c r="R395" i="26"/>
  <c r="S395" i="26"/>
  <c r="T395" i="26"/>
  <c r="U395" i="26"/>
  <c r="V395" i="26"/>
  <c r="W395" i="26"/>
  <c r="X395" i="26"/>
  <c r="Y395" i="26"/>
  <c r="Z395" i="26"/>
  <c r="AA395" i="26"/>
  <c r="AB395" i="26"/>
  <c r="AC395" i="26"/>
  <c r="AD395" i="26"/>
  <c r="AE395" i="26"/>
  <c r="AF395" i="26"/>
  <c r="R396" i="26"/>
  <c r="S396" i="26"/>
  <c r="T396" i="26"/>
  <c r="U396" i="26"/>
  <c r="V396" i="26"/>
  <c r="W396" i="26"/>
  <c r="X396" i="26"/>
  <c r="Y396" i="26"/>
  <c r="Z396" i="26"/>
  <c r="AA396" i="26"/>
  <c r="AB396" i="26"/>
  <c r="AC396" i="26"/>
  <c r="AD396" i="26"/>
  <c r="AE396" i="26"/>
  <c r="AF396" i="26"/>
  <c r="R397" i="26"/>
  <c r="S397" i="26"/>
  <c r="T397" i="26"/>
  <c r="U397" i="26"/>
  <c r="V397" i="26"/>
  <c r="W397" i="26"/>
  <c r="X397" i="26"/>
  <c r="Y397" i="26"/>
  <c r="Z397" i="26"/>
  <c r="AA397" i="26"/>
  <c r="AB397" i="26"/>
  <c r="AC397" i="26"/>
  <c r="AD397" i="26"/>
  <c r="AE397" i="26"/>
  <c r="AF397" i="26"/>
  <c r="R398" i="26"/>
  <c r="S398" i="26"/>
  <c r="T398" i="26"/>
  <c r="U398" i="26"/>
  <c r="V398" i="26"/>
  <c r="W398" i="26"/>
  <c r="X398" i="26"/>
  <c r="Y398" i="26"/>
  <c r="Z398" i="26"/>
  <c r="AA398" i="26"/>
  <c r="AB398" i="26"/>
  <c r="AC398" i="26"/>
  <c r="AD398" i="26"/>
  <c r="AE398" i="26"/>
  <c r="AF398" i="26"/>
  <c r="R399" i="26"/>
  <c r="S399" i="26"/>
  <c r="T399" i="26"/>
  <c r="U399" i="26"/>
  <c r="V399" i="26"/>
  <c r="W399" i="26"/>
  <c r="X399" i="26"/>
  <c r="Y399" i="26"/>
  <c r="Z399" i="26"/>
  <c r="AA399" i="26"/>
  <c r="AB399" i="26"/>
  <c r="AC399" i="26"/>
  <c r="AD399" i="26"/>
  <c r="AE399" i="26"/>
  <c r="AF399" i="26"/>
  <c r="R400" i="26"/>
  <c r="S400" i="26"/>
  <c r="T400" i="26"/>
  <c r="U400" i="26"/>
  <c r="V400" i="26"/>
  <c r="W400" i="26"/>
  <c r="X400" i="26"/>
  <c r="Y400" i="26"/>
  <c r="Z400" i="26"/>
  <c r="AA400" i="26"/>
  <c r="AB400" i="26"/>
  <c r="AC400" i="26"/>
  <c r="AD400" i="26"/>
  <c r="AE400" i="26"/>
  <c r="AF400" i="26"/>
  <c r="R401" i="26"/>
  <c r="S401" i="26"/>
  <c r="T401" i="26"/>
  <c r="U401" i="26"/>
  <c r="V401" i="26"/>
  <c r="W401" i="26"/>
  <c r="X401" i="26"/>
  <c r="Y401" i="26"/>
  <c r="Z401" i="26"/>
  <c r="AA401" i="26"/>
  <c r="AB401" i="26"/>
  <c r="AC401" i="26"/>
  <c r="AD401" i="26"/>
  <c r="AE401" i="26"/>
  <c r="AF401" i="26"/>
  <c r="R402" i="26"/>
  <c r="S402" i="26"/>
  <c r="T402" i="26"/>
  <c r="U402" i="26"/>
  <c r="V402" i="26"/>
  <c r="W402" i="26"/>
  <c r="X402" i="26"/>
  <c r="Y402" i="26"/>
  <c r="Z402" i="26"/>
  <c r="AA402" i="26"/>
  <c r="AB402" i="26"/>
  <c r="AC402" i="26"/>
  <c r="AD402" i="26"/>
  <c r="AE402" i="26"/>
  <c r="AF402" i="26"/>
  <c r="R403" i="26"/>
  <c r="S403" i="26"/>
  <c r="T403" i="26"/>
  <c r="U403" i="26"/>
  <c r="V403" i="26"/>
  <c r="W403" i="26"/>
  <c r="X403" i="26"/>
  <c r="Y403" i="26"/>
  <c r="Z403" i="26"/>
  <c r="AA403" i="26"/>
  <c r="AB403" i="26"/>
  <c r="AC403" i="26"/>
  <c r="AD403" i="26"/>
  <c r="AE403" i="26"/>
  <c r="AF403" i="26"/>
  <c r="R404" i="26"/>
  <c r="S404" i="26"/>
  <c r="T404" i="26"/>
  <c r="U404" i="26"/>
  <c r="V404" i="26"/>
  <c r="W404" i="26"/>
  <c r="X404" i="26"/>
  <c r="Y404" i="26"/>
  <c r="Z404" i="26"/>
  <c r="AA404" i="26"/>
  <c r="AB404" i="26"/>
  <c r="AC404" i="26"/>
  <c r="AD404" i="26"/>
  <c r="AE404" i="26"/>
  <c r="AF404" i="26"/>
  <c r="R405" i="26"/>
  <c r="S405" i="26"/>
  <c r="T405" i="26"/>
  <c r="U405" i="26"/>
  <c r="V405" i="26"/>
  <c r="W405" i="26"/>
  <c r="X405" i="26"/>
  <c r="Y405" i="26"/>
  <c r="Z405" i="26"/>
  <c r="AA405" i="26"/>
  <c r="AB405" i="26"/>
  <c r="AC405" i="26"/>
  <c r="AD405" i="26"/>
  <c r="AE405" i="26"/>
  <c r="AF405" i="26"/>
  <c r="R406" i="26"/>
  <c r="S406" i="26"/>
  <c r="T406" i="26"/>
  <c r="U406" i="26"/>
  <c r="V406" i="26"/>
  <c r="W406" i="26"/>
  <c r="X406" i="26"/>
  <c r="Y406" i="26"/>
  <c r="Z406" i="26"/>
  <c r="AA406" i="26"/>
  <c r="AB406" i="26"/>
  <c r="AC406" i="26"/>
  <c r="AD406" i="26"/>
  <c r="AE406" i="26"/>
  <c r="AF406" i="26"/>
  <c r="R407" i="26"/>
  <c r="S407" i="26"/>
  <c r="T407" i="26"/>
  <c r="U407" i="26"/>
  <c r="V407" i="26"/>
  <c r="W407" i="26"/>
  <c r="X407" i="26"/>
  <c r="Y407" i="26"/>
  <c r="Z407" i="26"/>
  <c r="AA407" i="26"/>
  <c r="AB407" i="26"/>
  <c r="AC407" i="26"/>
  <c r="AD407" i="26"/>
  <c r="AE407" i="26"/>
  <c r="AF407" i="26"/>
  <c r="R408" i="26"/>
  <c r="S408" i="26"/>
  <c r="T408" i="26"/>
  <c r="U408" i="26"/>
  <c r="V408" i="26"/>
  <c r="W408" i="26"/>
  <c r="X408" i="26"/>
  <c r="Y408" i="26"/>
  <c r="Z408" i="26"/>
  <c r="AA408" i="26"/>
  <c r="AB408" i="26"/>
  <c r="AC408" i="26"/>
  <c r="AD408" i="26"/>
  <c r="AE408" i="26"/>
  <c r="AF408" i="26"/>
  <c r="R409" i="26"/>
  <c r="S409" i="26"/>
  <c r="T409" i="26"/>
  <c r="U409" i="26"/>
  <c r="V409" i="26"/>
  <c r="W409" i="26"/>
  <c r="X409" i="26"/>
  <c r="Y409" i="26"/>
  <c r="Z409" i="26"/>
  <c r="AA409" i="26"/>
  <c r="AB409" i="26"/>
  <c r="AC409" i="26"/>
  <c r="AD409" i="26"/>
  <c r="AE409" i="26"/>
  <c r="AF409" i="26"/>
  <c r="R410" i="26"/>
  <c r="S410" i="26"/>
  <c r="T410" i="26"/>
  <c r="U410" i="26"/>
  <c r="V410" i="26"/>
  <c r="W410" i="26"/>
  <c r="X410" i="26"/>
  <c r="Y410" i="26"/>
  <c r="Z410" i="26"/>
  <c r="AA410" i="26"/>
  <c r="AB410" i="26"/>
  <c r="AC410" i="26"/>
  <c r="AD410" i="26"/>
  <c r="AE410" i="26"/>
  <c r="AF410" i="26"/>
  <c r="R411" i="26"/>
  <c r="S411" i="26"/>
  <c r="T411" i="26"/>
  <c r="U411" i="26"/>
  <c r="V411" i="26"/>
  <c r="W411" i="26"/>
  <c r="X411" i="26"/>
  <c r="Y411" i="26"/>
  <c r="Z411" i="26"/>
  <c r="AA411" i="26"/>
  <c r="AB411" i="26"/>
  <c r="AC411" i="26"/>
  <c r="AD411" i="26"/>
  <c r="AE411" i="26"/>
  <c r="AF411" i="26"/>
  <c r="R412" i="26"/>
  <c r="S412" i="26"/>
  <c r="T412" i="26"/>
  <c r="U412" i="26"/>
  <c r="V412" i="26"/>
  <c r="W412" i="26"/>
  <c r="X412" i="26"/>
  <c r="Y412" i="26"/>
  <c r="Z412" i="26"/>
  <c r="AA412" i="26"/>
  <c r="AB412" i="26"/>
  <c r="AC412" i="26"/>
  <c r="AD412" i="26"/>
  <c r="AE412" i="26"/>
  <c r="AF412" i="26"/>
  <c r="R413" i="26"/>
  <c r="S413" i="26"/>
  <c r="T413" i="26"/>
  <c r="U413" i="26"/>
  <c r="V413" i="26"/>
  <c r="W413" i="26"/>
  <c r="X413" i="26"/>
  <c r="Y413" i="26"/>
  <c r="Z413" i="26"/>
  <c r="AA413" i="26"/>
  <c r="AB413" i="26"/>
  <c r="AC413" i="26"/>
  <c r="AD413" i="26"/>
  <c r="AE413" i="26"/>
  <c r="AF413" i="26"/>
  <c r="R414" i="26"/>
  <c r="S414" i="26"/>
  <c r="T414" i="26"/>
  <c r="U414" i="26"/>
  <c r="V414" i="26"/>
  <c r="W414" i="26"/>
  <c r="X414" i="26"/>
  <c r="Y414" i="26"/>
  <c r="Z414" i="26"/>
  <c r="AA414" i="26"/>
  <c r="AB414" i="26"/>
  <c r="AC414" i="26"/>
  <c r="AD414" i="26"/>
  <c r="AE414" i="26"/>
  <c r="AF414" i="26"/>
  <c r="R415" i="26"/>
  <c r="S415" i="26"/>
  <c r="T415" i="26"/>
  <c r="U415" i="26"/>
  <c r="V415" i="26"/>
  <c r="W415" i="26"/>
  <c r="X415" i="26"/>
  <c r="Y415" i="26"/>
  <c r="Z415" i="26"/>
  <c r="AA415" i="26"/>
  <c r="AB415" i="26"/>
  <c r="AC415" i="26"/>
  <c r="AD415" i="26"/>
  <c r="AE415" i="26"/>
  <c r="AF415" i="26"/>
  <c r="R416" i="26"/>
  <c r="S416" i="26"/>
  <c r="T416" i="26"/>
  <c r="U416" i="26"/>
  <c r="V416" i="26"/>
  <c r="W416" i="26"/>
  <c r="X416" i="26"/>
  <c r="Y416" i="26"/>
  <c r="Z416" i="26"/>
  <c r="AA416" i="26"/>
  <c r="AB416" i="26"/>
  <c r="AC416" i="26"/>
  <c r="AD416" i="26"/>
  <c r="AE416" i="26"/>
  <c r="AF416" i="26"/>
  <c r="R417" i="26"/>
  <c r="S417" i="26"/>
  <c r="T417" i="26"/>
  <c r="U417" i="26"/>
  <c r="V417" i="26"/>
  <c r="W417" i="26"/>
  <c r="X417" i="26"/>
  <c r="Y417" i="26"/>
  <c r="Z417" i="26"/>
  <c r="AA417" i="26"/>
  <c r="AB417" i="26"/>
  <c r="AC417" i="26"/>
  <c r="AD417" i="26"/>
  <c r="AE417" i="26"/>
  <c r="AF417" i="26"/>
  <c r="R418" i="26"/>
  <c r="S418" i="26"/>
  <c r="T418" i="26"/>
  <c r="U418" i="26"/>
  <c r="V418" i="26"/>
  <c r="W418" i="26"/>
  <c r="X418" i="26"/>
  <c r="Y418" i="26"/>
  <c r="Z418" i="26"/>
  <c r="AA418" i="26"/>
  <c r="AB418" i="26"/>
  <c r="AC418" i="26"/>
  <c r="AD418" i="26"/>
  <c r="AE418" i="26"/>
  <c r="AF418" i="26"/>
  <c r="R419" i="26"/>
  <c r="S419" i="26"/>
  <c r="T419" i="26"/>
  <c r="U419" i="26"/>
  <c r="V419" i="26"/>
  <c r="W419" i="26"/>
  <c r="X419" i="26"/>
  <c r="Y419" i="26"/>
  <c r="Z419" i="26"/>
  <c r="AA419" i="26"/>
  <c r="AB419" i="26"/>
  <c r="AC419" i="26"/>
  <c r="AD419" i="26"/>
  <c r="AE419" i="26"/>
  <c r="AF419" i="26"/>
  <c r="R420" i="26"/>
  <c r="S420" i="26"/>
  <c r="T420" i="26"/>
  <c r="U420" i="26"/>
  <c r="V420" i="26"/>
  <c r="W420" i="26"/>
  <c r="X420" i="26"/>
  <c r="Y420" i="26"/>
  <c r="Z420" i="26"/>
  <c r="AA420" i="26"/>
  <c r="AB420" i="26"/>
  <c r="AC420" i="26"/>
  <c r="AD420" i="26"/>
  <c r="AE420" i="26"/>
  <c r="AF420" i="26"/>
  <c r="R421" i="26"/>
  <c r="S421" i="26"/>
  <c r="T421" i="26"/>
  <c r="U421" i="26"/>
  <c r="V421" i="26"/>
  <c r="W421" i="26"/>
  <c r="X421" i="26"/>
  <c r="Y421" i="26"/>
  <c r="Z421" i="26"/>
  <c r="AA421" i="26"/>
  <c r="AB421" i="26"/>
  <c r="AC421" i="26"/>
  <c r="AD421" i="26"/>
  <c r="AE421" i="26"/>
  <c r="AF421" i="26"/>
  <c r="R422" i="26"/>
  <c r="S422" i="26"/>
  <c r="T422" i="26"/>
  <c r="U422" i="26"/>
  <c r="V422" i="26"/>
  <c r="W422" i="26"/>
  <c r="X422" i="26"/>
  <c r="Y422" i="26"/>
  <c r="Z422" i="26"/>
  <c r="AA422" i="26"/>
  <c r="AB422" i="26"/>
  <c r="AC422" i="26"/>
  <c r="AD422" i="26"/>
  <c r="AE422" i="26"/>
  <c r="AF422" i="26"/>
  <c r="R423" i="26"/>
  <c r="S423" i="26"/>
  <c r="T423" i="26"/>
  <c r="U423" i="26"/>
  <c r="V423" i="26"/>
  <c r="W423" i="26"/>
  <c r="X423" i="26"/>
  <c r="Y423" i="26"/>
  <c r="Z423" i="26"/>
  <c r="AA423" i="26"/>
  <c r="AB423" i="26"/>
  <c r="AC423" i="26"/>
  <c r="AD423" i="26"/>
  <c r="AE423" i="26"/>
  <c r="AF423" i="26"/>
  <c r="R424" i="26"/>
  <c r="S424" i="26"/>
  <c r="T424" i="26"/>
  <c r="U424" i="26"/>
  <c r="V424" i="26"/>
  <c r="W424" i="26"/>
  <c r="X424" i="26"/>
  <c r="Y424" i="26"/>
  <c r="Z424" i="26"/>
  <c r="AA424" i="26"/>
  <c r="AB424" i="26"/>
  <c r="AC424" i="26"/>
  <c r="AD424" i="26"/>
  <c r="AE424" i="26"/>
  <c r="AF424" i="26"/>
  <c r="R425" i="26"/>
  <c r="S425" i="26"/>
  <c r="T425" i="26"/>
  <c r="U425" i="26"/>
  <c r="V425" i="26"/>
  <c r="W425" i="26"/>
  <c r="X425" i="26"/>
  <c r="Y425" i="26"/>
  <c r="Z425" i="26"/>
  <c r="AA425" i="26"/>
  <c r="AB425" i="26"/>
  <c r="AC425" i="26"/>
  <c r="AD425" i="26"/>
  <c r="AE425" i="26"/>
  <c r="AF425" i="26"/>
  <c r="R426" i="26"/>
  <c r="S426" i="26"/>
  <c r="T426" i="26"/>
  <c r="U426" i="26"/>
  <c r="V426" i="26"/>
  <c r="W426" i="26"/>
  <c r="X426" i="26"/>
  <c r="Y426" i="26"/>
  <c r="Z426" i="26"/>
  <c r="AA426" i="26"/>
  <c r="AB426" i="26"/>
  <c r="AC426" i="26"/>
  <c r="AD426" i="26"/>
  <c r="AE426" i="26"/>
  <c r="AF426" i="26"/>
  <c r="R427" i="26"/>
  <c r="S427" i="26"/>
  <c r="T427" i="26"/>
  <c r="U427" i="26"/>
  <c r="V427" i="26"/>
  <c r="W427" i="26"/>
  <c r="X427" i="26"/>
  <c r="Y427" i="26"/>
  <c r="Z427" i="26"/>
  <c r="AA427" i="26"/>
  <c r="AB427" i="26"/>
  <c r="AC427" i="26"/>
  <c r="AD427" i="26"/>
  <c r="AE427" i="26"/>
  <c r="AF427" i="26"/>
  <c r="R428" i="26"/>
  <c r="S428" i="26"/>
  <c r="T428" i="26"/>
  <c r="U428" i="26"/>
  <c r="V428" i="26"/>
  <c r="W428" i="26"/>
  <c r="X428" i="26"/>
  <c r="Y428" i="26"/>
  <c r="Z428" i="26"/>
  <c r="AA428" i="26"/>
  <c r="AB428" i="26"/>
  <c r="AC428" i="26"/>
  <c r="AD428" i="26"/>
  <c r="AE428" i="26"/>
  <c r="AF428" i="26"/>
  <c r="R429" i="26"/>
  <c r="S429" i="26"/>
  <c r="T429" i="26"/>
  <c r="U429" i="26"/>
  <c r="V429" i="26"/>
  <c r="W429" i="26"/>
  <c r="X429" i="26"/>
  <c r="Y429" i="26"/>
  <c r="Z429" i="26"/>
  <c r="AA429" i="26"/>
  <c r="AB429" i="26"/>
  <c r="AC429" i="26"/>
  <c r="AD429" i="26"/>
  <c r="AE429" i="26"/>
  <c r="AF429" i="26"/>
  <c r="R430" i="26"/>
  <c r="S430" i="26"/>
  <c r="T430" i="26"/>
  <c r="U430" i="26"/>
  <c r="V430" i="26"/>
  <c r="W430" i="26"/>
  <c r="X430" i="26"/>
  <c r="Y430" i="26"/>
  <c r="Z430" i="26"/>
  <c r="AA430" i="26"/>
  <c r="AB430" i="26"/>
  <c r="AC430" i="26"/>
  <c r="AD430" i="26"/>
  <c r="AE430" i="26"/>
  <c r="AF430" i="26"/>
  <c r="R431" i="26"/>
  <c r="S431" i="26"/>
  <c r="T431" i="26"/>
  <c r="U431" i="26"/>
  <c r="V431" i="26"/>
  <c r="W431" i="26"/>
  <c r="X431" i="26"/>
  <c r="Y431" i="26"/>
  <c r="Z431" i="26"/>
  <c r="AA431" i="26"/>
  <c r="AB431" i="26"/>
  <c r="AC431" i="26"/>
  <c r="AD431" i="26"/>
  <c r="AE431" i="26"/>
  <c r="AF431" i="26"/>
  <c r="R432" i="26"/>
  <c r="S432" i="26"/>
  <c r="T432" i="26"/>
  <c r="U432" i="26"/>
  <c r="V432" i="26"/>
  <c r="W432" i="26"/>
  <c r="X432" i="26"/>
  <c r="Y432" i="26"/>
  <c r="Z432" i="26"/>
  <c r="AA432" i="26"/>
  <c r="AB432" i="26"/>
  <c r="AC432" i="26"/>
  <c r="AD432" i="26"/>
  <c r="AE432" i="26"/>
  <c r="AF432" i="26"/>
  <c r="R433" i="26"/>
  <c r="S433" i="26"/>
  <c r="T433" i="26"/>
  <c r="U433" i="26"/>
  <c r="V433" i="26"/>
  <c r="W433" i="26"/>
  <c r="X433" i="26"/>
  <c r="Y433" i="26"/>
  <c r="Z433" i="26"/>
  <c r="AA433" i="26"/>
  <c r="AB433" i="26"/>
  <c r="AC433" i="26"/>
  <c r="AD433" i="26"/>
  <c r="AE433" i="26"/>
  <c r="AF433" i="26"/>
  <c r="R434" i="26"/>
  <c r="S434" i="26"/>
  <c r="T434" i="26"/>
  <c r="U434" i="26"/>
  <c r="V434" i="26"/>
  <c r="W434" i="26"/>
  <c r="X434" i="26"/>
  <c r="Y434" i="26"/>
  <c r="Z434" i="26"/>
  <c r="AA434" i="26"/>
  <c r="AB434" i="26"/>
  <c r="AC434" i="26"/>
  <c r="AD434" i="26"/>
  <c r="AE434" i="26"/>
  <c r="AF434" i="26"/>
  <c r="R435" i="26"/>
  <c r="S435" i="26"/>
  <c r="T435" i="26"/>
  <c r="U435" i="26"/>
  <c r="V435" i="26"/>
  <c r="W435" i="26"/>
  <c r="X435" i="26"/>
  <c r="Y435" i="26"/>
  <c r="Z435" i="26"/>
  <c r="AA435" i="26"/>
  <c r="AB435" i="26"/>
  <c r="AC435" i="26"/>
  <c r="AD435" i="26"/>
  <c r="AE435" i="26"/>
  <c r="AF435" i="26"/>
  <c r="R436" i="26"/>
  <c r="S436" i="26"/>
  <c r="T436" i="26"/>
  <c r="U436" i="26"/>
  <c r="V436" i="26"/>
  <c r="W436" i="26"/>
  <c r="X436" i="26"/>
  <c r="Y436" i="26"/>
  <c r="Z436" i="26"/>
  <c r="AA436" i="26"/>
  <c r="AB436" i="26"/>
  <c r="AC436" i="26"/>
  <c r="AD436" i="26"/>
  <c r="AE436" i="26"/>
  <c r="AF436" i="26"/>
  <c r="R437" i="26"/>
  <c r="S437" i="26"/>
  <c r="T437" i="26"/>
  <c r="U437" i="26"/>
  <c r="V437" i="26"/>
  <c r="W437" i="26"/>
  <c r="X437" i="26"/>
  <c r="Y437" i="26"/>
  <c r="Z437" i="26"/>
  <c r="AA437" i="26"/>
  <c r="AB437" i="26"/>
  <c r="AC437" i="26"/>
  <c r="AD437" i="26"/>
  <c r="AE437" i="26"/>
  <c r="AF437" i="26"/>
  <c r="R438" i="26"/>
  <c r="S438" i="26"/>
  <c r="T438" i="26"/>
  <c r="U438" i="26"/>
  <c r="V438" i="26"/>
  <c r="W438" i="26"/>
  <c r="X438" i="26"/>
  <c r="Y438" i="26"/>
  <c r="Z438" i="26"/>
  <c r="AA438" i="26"/>
  <c r="AB438" i="26"/>
  <c r="AC438" i="26"/>
  <c r="AD438" i="26"/>
  <c r="AE438" i="26"/>
  <c r="AF438" i="26"/>
  <c r="R439" i="26"/>
  <c r="S439" i="26"/>
  <c r="T439" i="26"/>
  <c r="U439" i="26"/>
  <c r="V439" i="26"/>
  <c r="W439" i="26"/>
  <c r="X439" i="26"/>
  <c r="Y439" i="26"/>
  <c r="Z439" i="26"/>
  <c r="AA439" i="26"/>
  <c r="AB439" i="26"/>
  <c r="AC439" i="26"/>
  <c r="AD439" i="26"/>
  <c r="AE439" i="26"/>
  <c r="AF439" i="26"/>
  <c r="R440" i="26"/>
  <c r="S440" i="26"/>
  <c r="T440" i="26"/>
  <c r="U440" i="26"/>
  <c r="V440" i="26"/>
  <c r="W440" i="26"/>
  <c r="X440" i="26"/>
  <c r="Y440" i="26"/>
  <c r="Z440" i="26"/>
  <c r="AA440" i="26"/>
  <c r="AB440" i="26"/>
  <c r="AC440" i="26"/>
  <c r="AD440" i="26"/>
  <c r="AE440" i="26"/>
  <c r="AF440" i="26"/>
  <c r="R441" i="26"/>
  <c r="S441" i="26"/>
  <c r="T441" i="26"/>
  <c r="U441" i="26"/>
  <c r="V441" i="26"/>
  <c r="W441" i="26"/>
  <c r="X441" i="26"/>
  <c r="Y441" i="26"/>
  <c r="Z441" i="26"/>
  <c r="AA441" i="26"/>
  <c r="AB441" i="26"/>
  <c r="AC441" i="26"/>
  <c r="AD441" i="26"/>
  <c r="AE441" i="26"/>
  <c r="AF441" i="26"/>
  <c r="R442" i="26"/>
  <c r="S442" i="26"/>
  <c r="T442" i="26"/>
  <c r="U442" i="26"/>
  <c r="V442" i="26"/>
  <c r="W442" i="26"/>
  <c r="X442" i="26"/>
  <c r="Y442" i="26"/>
  <c r="Z442" i="26"/>
  <c r="AA442" i="26"/>
  <c r="AB442" i="26"/>
  <c r="AC442" i="26"/>
  <c r="AD442" i="26"/>
  <c r="AE442" i="26"/>
  <c r="AF442" i="26"/>
  <c r="R443" i="26"/>
  <c r="S443" i="26"/>
  <c r="T443" i="26"/>
  <c r="U443" i="26"/>
  <c r="V443" i="26"/>
  <c r="W443" i="26"/>
  <c r="X443" i="26"/>
  <c r="Y443" i="26"/>
  <c r="Z443" i="26"/>
  <c r="AA443" i="26"/>
  <c r="AB443" i="26"/>
  <c r="AC443" i="26"/>
  <c r="AD443" i="26"/>
  <c r="AE443" i="26"/>
  <c r="AF443" i="26"/>
  <c r="R444" i="26"/>
  <c r="S444" i="26"/>
  <c r="T444" i="26"/>
  <c r="U444" i="26"/>
  <c r="V444" i="26"/>
  <c r="W444" i="26"/>
  <c r="X444" i="26"/>
  <c r="Y444" i="26"/>
  <c r="Z444" i="26"/>
  <c r="AA444" i="26"/>
  <c r="AB444" i="26"/>
  <c r="AC444" i="26"/>
  <c r="AD444" i="26"/>
  <c r="AE444" i="26"/>
  <c r="AF444" i="26"/>
  <c r="R445" i="26"/>
  <c r="S445" i="26"/>
  <c r="T445" i="26"/>
  <c r="U445" i="26"/>
  <c r="V445" i="26"/>
  <c r="W445" i="26"/>
  <c r="X445" i="26"/>
  <c r="Y445" i="26"/>
  <c r="Z445" i="26"/>
  <c r="AA445" i="26"/>
  <c r="AB445" i="26"/>
  <c r="AC445" i="26"/>
  <c r="AD445" i="26"/>
  <c r="AE445" i="26"/>
  <c r="AF445" i="26"/>
  <c r="R446" i="26"/>
  <c r="S446" i="26"/>
  <c r="T446" i="26"/>
  <c r="U446" i="26"/>
  <c r="V446" i="26"/>
  <c r="W446" i="26"/>
  <c r="X446" i="26"/>
  <c r="Y446" i="26"/>
  <c r="Z446" i="26"/>
  <c r="AA446" i="26"/>
  <c r="AB446" i="26"/>
  <c r="AC446" i="26"/>
  <c r="AD446" i="26"/>
  <c r="AE446" i="26"/>
  <c r="AF446" i="26"/>
  <c r="R447" i="26"/>
  <c r="S447" i="26"/>
  <c r="T447" i="26"/>
  <c r="U447" i="26"/>
  <c r="V447" i="26"/>
  <c r="W447" i="26"/>
  <c r="X447" i="26"/>
  <c r="Y447" i="26"/>
  <c r="Z447" i="26"/>
  <c r="AA447" i="26"/>
  <c r="AB447" i="26"/>
  <c r="AC447" i="26"/>
  <c r="AD447" i="26"/>
  <c r="AE447" i="26"/>
  <c r="AF447" i="26"/>
  <c r="R448" i="26"/>
  <c r="S448" i="26"/>
  <c r="T448" i="26"/>
  <c r="U448" i="26"/>
  <c r="V448" i="26"/>
  <c r="W448" i="26"/>
  <c r="X448" i="26"/>
  <c r="Y448" i="26"/>
  <c r="Z448" i="26"/>
  <c r="AA448" i="26"/>
  <c r="AB448" i="26"/>
  <c r="AC448" i="26"/>
  <c r="AD448" i="26"/>
  <c r="AE448" i="26"/>
  <c r="AF448" i="26"/>
  <c r="R449" i="26"/>
  <c r="S449" i="26"/>
  <c r="T449" i="26"/>
  <c r="U449" i="26"/>
  <c r="V449" i="26"/>
  <c r="W449" i="26"/>
  <c r="X449" i="26"/>
  <c r="Y449" i="26"/>
  <c r="Z449" i="26"/>
  <c r="AA449" i="26"/>
  <c r="AB449" i="26"/>
  <c r="AC449" i="26"/>
  <c r="AD449" i="26"/>
  <c r="AE449" i="26"/>
  <c r="AF449" i="26"/>
  <c r="R450" i="26"/>
  <c r="S450" i="26"/>
  <c r="T450" i="26"/>
  <c r="U450" i="26"/>
  <c r="V450" i="26"/>
  <c r="W450" i="26"/>
  <c r="X450" i="26"/>
  <c r="Y450" i="26"/>
  <c r="Z450" i="26"/>
  <c r="AA450" i="26"/>
  <c r="AB450" i="26"/>
  <c r="AC450" i="26"/>
  <c r="AD450" i="26"/>
  <c r="AE450" i="26"/>
  <c r="AF450" i="26"/>
  <c r="R451" i="26"/>
  <c r="S451" i="26"/>
  <c r="T451" i="26"/>
  <c r="U451" i="26"/>
  <c r="V451" i="26"/>
  <c r="W451" i="26"/>
  <c r="X451" i="26"/>
  <c r="Y451" i="26"/>
  <c r="Z451" i="26"/>
  <c r="AA451" i="26"/>
  <c r="AB451" i="26"/>
  <c r="AC451" i="26"/>
  <c r="AD451" i="26"/>
  <c r="AE451" i="26"/>
  <c r="AF451" i="26"/>
  <c r="R452" i="26"/>
  <c r="S452" i="26"/>
  <c r="T452" i="26"/>
  <c r="U452" i="26"/>
  <c r="V452" i="26"/>
  <c r="W452" i="26"/>
  <c r="X452" i="26"/>
  <c r="Y452" i="26"/>
  <c r="Z452" i="26"/>
  <c r="AA452" i="26"/>
  <c r="AB452" i="26"/>
  <c r="AC452" i="26"/>
  <c r="AD452" i="26"/>
  <c r="AE452" i="26"/>
  <c r="AF452" i="26"/>
  <c r="R453" i="26"/>
  <c r="S453" i="26"/>
  <c r="T453" i="26"/>
  <c r="U453" i="26"/>
  <c r="V453" i="26"/>
  <c r="W453" i="26"/>
  <c r="X453" i="26"/>
  <c r="Y453" i="26"/>
  <c r="Z453" i="26"/>
  <c r="AA453" i="26"/>
  <c r="AB453" i="26"/>
  <c r="AC453" i="26"/>
  <c r="AD453" i="26"/>
  <c r="AE453" i="26"/>
  <c r="AF453" i="26"/>
  <c r="R454" i="26"/>
  <c r="S454" i="26"/>
  <c r="T454" i="26"/>
  <c r="U454" i="26"/>
  <c r="V454" i="26"/>
  <c r="W454" i="26"/>
  <c r="X454" i="26"/>
  <c r="Y454" i="26"/>
  <c r="Z454" i="26"/>
  <c r="AA454" i="26"/>
  <c r="AB454" i="26"/>
  <c r="AC454" i="26"/>
  <c r="AD454" i="26"/>
  <c r="AE454" i="26"/>
  <c r="AF454" i="26"/>
  <c r="R455" i="26"/>
  <c r="S455" i="26"/>
  <c r="T455" i="26"/>
  <c r="U455" i="26"/>
  <c r="V455" i="26"/>
  <c r="W455" i="26"/>
  <c r="X455" i="26"/>
  <c r="Y455" i="26"/>
  <c r="Z455" i="26"/>
  <c r="AA455" i="26"/>
  <c r="AB455" i="26"/>
  <c r="AC455" i="26"/>
  <c r="AD455" i="26"/>
  <c r="AE455" i="26"/>
  <c r="AF455" i="26"/>
  <c r="R456" i="26"/>
  <c r="S456" i="26"/>
  <c r="T456" i="26"/>
  <c r="U456" i="26"/>
  <c r="V456" i="26"/>
  <c r="W456" i="26"/>
  <c r="X456" i="26"/>
  <c r="Y456" i="26"/>
  <c r="Z456" i="26"/>
  <c r="AA456" i="26"/>
  <c r="AB456" i="26"/>
  <c r="AC456" i="26"/>
  <c r="AD456" i="26"/>
  <c r="AE456" i="26"/>
  <c r="AF456" i="26"/>
  <c r="R457" i="26"/>
  <c r="S457" i="26"/>
  <c r="T457" i="26"/>
  <c r="U457" i="26"/>
  <c r="V457" i="26"/>
  <c r="W457" i="26"/>
  <c r="X457" i="26"/>
  <c r="Y457" i="26"/>
  <c r="Z457" i="26"/>
  <c r="AA457" i="26"/>
  <c r="AB457" i="26"/>
  <c r="AC457" i="26"/>
  <c r="AD457" i="26"/>
  <c r="AE457" i="26"/>
  <c r="AF457" i="26"/>
  <c r="R458" i="26"/>
  <c r="S458" i="26"/>
  <c r="T458" i="26"/>
  <c r="U458" i="26"/>
  <c r="V458" i="26"/>
  <c r="W458" i="26"/>
  <c r="X458" i="26"/>
  <c r="Y458" i="26"/>
  <c r="Z458" i="26"/>
  <c r="AA458" i="26"/>
  <c r="AB458" i="26"/>
  <c r="AC458" i="26"/>
  <c r="AD458" i="26"/>
  <c r="AE458" i="26"/>
  <c r="AF458" i="26"/>
  <c r="R459" i="26"/>
  <c r="S459" i="26"/>
  <c r="T459" i="26"/>
  <c r="U459" i="26"/>
  <c r="V459" i="26"/>
  <c r="W459" i="26"/>
  <c r="X459" i="26"/>
  <c r="Y459" i="26"/>
  <c r="Z459" i="26"/>
  <c r="AA459" i="26"/>
  <c r="AB459" i="26"/>
  <c r="AC459" i="26"/>
  <c r="AD459" i="26"/>
  <c r="AE459" i="26"/>
  <c r="AF459" i="26"/>
  <c r="R460" i="26"/>
  <c r="S460" i="26"/>
  <c r="T460" i="26"/>
  <c r="U460" i="26"/>
  <c r="V460" i="26"/>
  <c r="W460" i="26"/>
  <c r="X460" i="26"/>
  <c r="Y460" i="26"/>
  <c r="Z460" i="26"/>
  <c r="AA460" i="26"/>
  <c r="AB460" i="26"/>
  <c r="AC460" i="26"/>
  <c r="AD460" i="26"/>
  <c r="AE460" i="26"/>
  <c r="AF460" i="26"/>
  <c r="R461" i="26"/>
  <c r="S461" i="26"/>
  <c r="T461" i="26"/>
  <c r="U461" i="26"/>
  <c r="V461" i="26"/>
  <c r="W461" i="26"/>
  <c r="X461" i="26"/>
  <c r="Y461" i="26"/>
  <c r="Z461" i="26"/>
  <c r="AA461" i="26"/>
  <c r="AB461" i="26"/>
  <c r="AC461" i="26"/>
  <c r="AD461" i="26"/>
  <c r="AE461" i="26"/>
  <c r="AF461" i="26"/>
  <c r="R462" i="26"/>
  <c r="S462" i="26"/>
  <c r="T462" i="26"/>
  <c r="U462" i="26"/>
  <c r="V462" i="26"/>
  <c r="W462" i="26"/>
  <c r="X462" i="26"/>
  <c r="Y462" i="26"/>
  <c r="Z462" i="26"/>
  <c r="AA462" i="26"/>
  <c r="AB462" i="26"/>
  <c r="AC462" i="26"/>
  <c r="AD462" i="26"/>
  <c r="AE462" i="26"/>
  <c r="AF462" i="26"/>
  <c r="R463" i="26"/>
  <c r="S463" i="26"/>
  <c r="T463" i="26"/>
  <c r="U463" i="26"/>
  <c r="V463" i="26"/>
  <c r="W463" i="26"/>
  <c r="X463" i="26"/>
  <c r="Y463" i="26"/>
  <c r="Z463" i="26"/>
  <c r="AA463" i="26"/>
  <c r="AB463" i="26"/>
  <c r="AC463" i="26"/>
  <c r="AD463" i="26"/>
  <c r="AE463" i="26"/>
  <c r="AF463" i="26"/>
  <c r="R464" i="26"/>
  <c r="S464" i="26"/>
  <c r="T464" i="26"/>
  <c r="U464" i="26"/>
  <c r="V464" i="26"/>
  <c r="W464" i="26"/>
  <c r="X464" i="26"/>
  <c r="Y464" i="26"/>
  <c r="Z464" i="26"/>
  <c r="AA464" i="26"/>
  <c r="AB464" i="26"/>
  <c r="AC464" i="26"/>
  <c r="AD464" i="26"/>
  <c r="AE464" i="26"/>
  <c r="AF464" i="26"/>
  <c r="R465" i="26"/>
  <c r="S465" i="26"/>
  <c r="T465" i="26"/>
  <c r="U465" i="26"/>
  <c r="V465" i="26"/>
  <c r="W465" i="26"/>
  <c r="X465" i="26"/>
  <c r="Y465" i="26"/>
  <c r="Z465" i="26"/>
  <c r="AA465" i="26"/>
  <c r="AB465" i="26"/>
  <c r="AC465" i="26"/>
  <c r="AD465" i="26"/>
  <c r="AE465" i="26"/>
  <c r="AF465" i="26"/>
  <c r="R466" i="26"/>
  <c r="S466" i="26"/>
  <c r="T466" i="26"/>
  <c r="U466" i="26"/>
  <c r="V466" i="26"/>
  <c r="W466" i="26"/>
  <c r="X466" i="26"/>
  <c r="Y466" i="26"/>
  <c r="Z466" i="26"/>
  <c r="AA466" i="26"/>
  <c r="AB466" i="26"/>
  <c r="AC466" i="26"/>
  <c r="AD466" i="26"/>
  <c r="AE466" i="26"/>
  <c r="AF466" i="26"/>
  <c r="R467" i="26"/>
  <c r="S467" i="26"/>
  <c r="T467" i="26"/>
  <c r="U467" i="26"/>
  <c r="V467" i="26"/>
  <c r="W467" i="26"/>
  <c r="X467" i="26"/>
  <c r="Y467" i="26"/>
  <c r="Z467" i="26"/>
  <c r="AA467" i="26"/>
  <c r="AB467" i="26"/>
  <c r="AC467" i="26"/>
  <c r="AD467" i="26"/>
  <c r="AE467" i="26"/>
  <c r="AF467" i="26"/>
  <c r="R468" i="26"/>
  <c r="S468" i="26"/>
  <c r="T468" i="26"/>
  <c r="U468" i="26"/>
  <c r="V468" i="26"/>
  <c r="W468" i="26"/>
  <c r="X468" i="26"/>
  <c r="Y468" i="26"/>
  <c r="Z468" i="26"/>
  <c r="AA468" i="26"/>
  <c r="AB468" i="26"/>
  <c r="AC468" i="26"/>
  <c r="AD468" i="26"/>
  <c r="AE468" i="26"/>
  <c r="AF468" i="26"/>
  <c r="R469" i="26"/>
  <c r="S469" i="26"/>
  <c r="T469" i="26"/>
  <c r="U469" i="26"/>
  <c r="V469" i="26"/>
  <c r="W469" i="26"/>
  <c r="X469" i="26"/>
  <c r="Y469" i="26"/>
  <c r="Z469" i="26"/>
  <c r="AA469" i="26"/>
  <c r="AB469" i="26"/>
  <c r="AC469" i="26"/>
  <c r="AD469" i="26"/>
  <c r="AE469" i="26"/>
  <c r="AF469" i="26"/>
  <c r="R470" i="26"/>
  <c r="S470" i="26"/>
  <c r="T470" i="26"/>
  <c r="U470" i="26"/>
  <c r="V470" i="26"/>
  <c r="W470" i="26"/>
  <c r="X470" i="26"/>
  <c r="Y470" i="26"/>
  <c r="Z470" i="26"/>
  <c r="AA470" i="26"/>
  <c r="AB470" i="26"/>
  <c r="AC470" i="26"/>
  <c r="AD470" i="26"/>
  <c r="AE470" i="26"/>
  <c r="AF470" i="26"/>
  <c r="R471" i="26"/>
  <c r="S471" i="26"/>
  <c r="T471" i="26"/>
  <c r="U471" i="26"/>
  <c r="V471" i="26"/>
  <c r="W471" i="26"/>
  <c r="X471" i="26"/>
  <c r="Y471" i="26"/>
  <c r="Z471" i="26"/>
  <c r="AA471" i="26"/>
  <c r="AB471" i="26"/>
  <c r="AC471" i="26"/>
  <c r="AD471" i="26"/>
  <c r="AE471" i="26"/>
  <c r="AF471" i="26"/>
  <c r="R472" i="26"/>
  <c r="S472" i="26"/>
  <c r="T472" i="26"/>
  <c r="U472" i="26"/>
  <c r="V472" i="26"/>
  <c r="W472" i="26"/>
  <c r="X472" i="26"/>
  <c r="Y472" i="26"/>
  <c r="Z472" i="26"/>
  <c r="AA472" i="26"/>
  <c r="AB472" i="26"/>
  <c r="AC472" i="26"/>
  <c r="AD472" i="26"/>
  <c r="AE472" i="26"/>
  <c r="AF472" i="26"/>
  <c r="R473" i="26"/>
  <c r="S473" i="26"/>
  <c r="T473" i="26"/>
  <c r="U473" i="26"/>
  <c r="V473" i="26"/>
  <c r="W473" i="26"/>
  <c r="X473" i="26"/>
  <c r="Y473" i="26"/>
  <c r="Z473" i="26"/>
  <c r="AA473" i="26"/>
  <c r="AB473" i="26"/>
  <c r="AC473" i="26"/>
  <c r="AD473" i="26"/>
  <c r="AE473" i="26"/>
  <c r="AF473" i="26"/>
  <c r="R474" i="26"/>
  <c r="S474" i="26"/>
  <c r="T474" i="26"/>
  <c r="U474" i="26"/>
  <c r="V474" i="26"/>
  <c r="W474" i="26"/>
  <c r="X474" i="26"/>
  <c r="Y474" i="26"/>
  <c r="Z474" i="26"/>
  <c r="AA474" i="26"/>
  <c r="AB474" i="26"/>
  <c r="AC474" i="26"/>
  <c r="AD474" i="26"/>
  <c r="AE474" i="26"/>
  <c r="AF474" i="26"/>
  <c r="R475" i="26"/>
  <c r="S475" i="26"/>
  <c r="T475" i="26"/>
  <c r="U475" i="26"/>
  <c r="V475" i="26"/>
  <c r="W475" i="26"/>
  <c r="X475" i="26"/>
  <c r="Y475" i="26"/>
  <c r="Z475" i="26"/>
  <c r="AA475" i="26"/>
  <c r="AB475" i="26"/>
  <c r="AC475" i="26"/>
  <c r="AD475" i="26"/>
  <c r="AE475" i="26"/>
  <c r="AF475" i="26"/>
  <c r="R476" i="26"/>
  <c r="S476" i="26"/>
  <c r="T476" i="26"/>
  <c r="U476" i="26"/>
  <c r="V476" i="26"/>
  <c r="W476" i="26"/>
  <c r="X476" i="26"/>
  <c r="Y476" i="26"/>
  <c r="Z476" i="26"/>
  <c r="AA476" i="26"/>
  <c r="AB476" i="26"/>
  <c r="AC476" i="26"/>
  <c r="AD476" i="26"/>
  <c r="AE476" i="26"/>
  <c r="AF476" i="26"/>
  <c r="R477" i="26"/>
  <c r="S477" i="26"/>
  <c r="T477" i="26"/>
  <c r="U477" i="26"/>
  <c r="V477" i="26"/>
  <c r="W477" i="26"/>
  <c r="X477" i="26"/>
  <c r="Y477" i="26"/>
  <c r="Z477" i="26"/>
  <c r="AA477" i="26"/>
  <c r="AB477" i="26"/>
  <c r="AC477" i="26"/>
  <c r="AD477" i="26"/>
  <c r="AE477" i="26"/>
  <c r="AF477" i="26"/>
  <c r="R478" i="26"/>
  <c r="S478" i="26"/>
  <c r="T478" i="26"/>
  <c r="U478" i="26"/>
  <c r="V478" i="26"/>
  <c r="W478" i="26"/>
  <c r="X478" i="26"/>
  <c r="Y478" i="26"/>
  <c r="Z478" i="26"/>
  <c r="AA478" i="26"/>
  <c r="AB478" i="26"/>
  <c r="AC478" i="26"/>
  <c r="AD478" i="26"/>
  <c r="AE478" i="26"/>
  <c r="AF478" i="26"/>
  <c r="R479" i="26"/>
  <c r="S479" i="26"/>
  <c r="T479" i="26"/>
  <c r="U479" i="26"/>
  <c r="V479" i="26"/>
  <c r="W479" i="26"/>
  <c r="X479" i="26"/>
  <c r="Y479" i="26"/>
  <c r="Z479" i="26"/>
  <c r="AA479" i="26"/>
  <c r="AB479" i="26"/>
  <c r="AC479" i="26"/>
  <c r="AD479" i="26"/>
  <c r="AE479" i="26"/>
  <c r="AF479" i="26"/>
  <c r="R480" i="26"/>
  <c r="S480" i="26"/>
  <c r="T480" i="26"/>
  <c r="U480" i="26"/>
  <c r="V480" i="26"/>
  <c r="W480" i="26"/>
  <c r="X480" i="26"/>
  <c r="Y480" i="26"/>
  <c r="Z480" i="26"/>
  <c r="AA480" i="26"/>
  <c r="AB480" i="26"/>
  <c r="AC480" i="26"/>
  <c r="AD480" i="26"/>
  <c r="AE480" i="26"/>
  <c r="AF480" i="26"/>
  <c r="R481" i="26"/>
  <c r="S481" i="26"/>
  <c r="T481" i="26"/>
  <c r="U481" i="26"/>
  <c r="V481" i="26"/>
  <c r="W481" i="26"/>
  <c r="X481" i="26"/>
  <c r="Y481" i="26"/>
  <c r="Z481" i="26"/>
  <c r="AA481" i="26"/>
  <c r="AB481" i="26"/>
  <c r="AC481" i="26"/>
  <c r="AD481" i="26"/>
  <c r="AE481" i="26"/>
  <c r="AF481" i="26"/>
  <c r="R482" i="26"/>
  <c r="S482" i="26"/>
  <c r="T482" i="26"/>
  <c r="U482" i="26"/>
  <c r="V482" i="26"/>
  <c r="W482" i="26"/>
  <c r="X482" i="26"/>
  <c r="Y482" i="26"/>
  <c r="Z482" i="26"/>
  <c r="AA482" i="26"/>
  <c r="AB482" i="26"/>
  <c r="AC482" i="26"/>
  <c r="AD482" i="26"/>
  <c r="AE482" i="26"/>
  <c r="AF482" i="26"/>
  <c r="R483" i="26"/>
  <c r="S483" i="26"/>
  <c r="T483" i="26"/>
  <c r="U483" i="26"/>
  <c r="V483" i="26"/>
  <c r="W483" i="26"/>
  <c r="X483" i="26"/>
  <c r="Y483" i="26"/>
  <c r="Z483" i="26"/>
  <c r="AA483" i="26"/>
  <c r="AB483" i="26"/>
  <c r="AC483" i="26"/>
  <c r="AD483" i="26"/>
  <c r="AE483" i="26"/>
  <c r="AF483" i="26"/>
  <c r="R484" i="26"/>
  <c r="S484" i="26"/>
  <c r="T484" i="26"/>
  <c r="U484" i="26"/>
  <c r="V484" i="26"/>
  <c r="W484" i="26"/>
  <c r="X484" i="26"/>
  <c r="Y484" i="26"/>
  <c r="Z484" i="26"/>
  <c r="AA484" i="26"/>
  <c r="AB484" i="26"/>
  <c r="AC484" i="26"/>
  <c r="AD484" i="26"/>
  <c r="AE484" i="26"/>
  <c r="AF484" i="26"/>
  <c r="R485" i="26"/>
  <c r="S485" i="26"/>
  <c r="T485" i="26"/>
  <c r="U485" i="26"/>
  <c r="V485" i="26"/>
  <c r="W485" i="26"/>
  <c r="X485" i="26"/>
  <c r="Y485" i="26"/>
  <c r="Z485" i="26"/>
  <c r="AA485" i="26"/>
  <c r="AB485" i="26"/>
  <c r="AC485" i="26"/>
  <c r="AD485" i="26"/>
  <c r="AE485" i="26"/>
  <c r="AF485" i="26"/>
  <c r="R486" i="26"/>
  <c r="S486" i="26"/>
  <c r="T486" i="26"/>
  <c r="U486" i="26"/>
  <c r="V486" i="26"/>
  <c r="W486" i="26"/>
  <c r="X486" i="26"/>
  <c r="Y486" i="26"/>
  <c r="Z486" i="26"/>
  <c r="AA486" i="26"/>
  <c r="AB486" i="26"/>
  <c r="AC486" i="26"/>
  <c r="AD486" i="26"/>
  <c r="AE486" i="26"/>
  <c r="AF486" i="26"/>
  <c r="R487" i="26"/>
  <c r="S487" i="26"/>
  <c r="T487" i="26"/>
  <c r="U487" i="26"/>
  <c r="V487" i="26"/>
  <c r="W487" i="26"/>
  <c r="X487" i="26"/>
  <c r="Y487" i="26"/>
  <c r="Z487" i="26"/>
  <c r="AA487" i="26"/>
  <c r="AB487" i="26"/>
  <c r="AC487" i="26"/>
  <c r="AD487" i="26"/>
  <c r="AE487" i="26"/>
  <c r="AF487" i="26"/>
  <c r="R488" i="26"/>
  <c r="S488" i="26"/>
  <c r="T488" i="26"/>
  <c r="U488" i="26"/>
  <c r="V488" i="26"/>
  <c r="W488" i="26"/>
  <c r="X488" i="26"/>
  <c r="Y488" i="26"/>
  <c r="Z488" i="26"/>
  <c r="AA488" i="26"/>
  <c r="AB488" i="26"/>
  <c r="AC488" i="26"/>
  <c r="AD488" i="26"/>
  <c r="AE488" i="26"/>
  <c r="AF488" i="26"/>
  <c r="R489" i="26"/>
  <c r="S489" i="26"/>
  <c r="T489" i="26"/>
  <c r="U489" i="26"/>
  <c r="V489" i="26"/>
  <c r="W489" i="26"/>
  <c r="X489" i="26"/>
  <c r="Y489" i="26"/>
  <c r="Z489" i="26"/>
  <c r="AA489" i="26"/>
  <c r="AB489" i="26"/>
  <c r="AC489" i="26"/>
  <c r="AD489" i="26"/>
  <c r="AE489" i="26"/>
  <c r="AF489" i="26"/>
  <c r="R11" i="26"/>
  <c r="S11" i="26"/>
  <c r="T11" i="26"/>
  <c r="U11" i="26"/>
  <c r="V11" i="26"/>
  <c r="W11" i="26"/>
  <c r="X11" i="26"/>
  <c r="Y11" i="26"/>
  <c r="Z11" i="26"/>
  <c r="AA11" i="26"/>
  <c r="AB11" i="26"/>
  <c r="AC11" i="26"/>
  <c r="AD11" i="26"/>
  <c r="AE11" i="26"/>
  <c r="AF11" i="26"/>
  <c r="R12" i="26"/>
  <c r="S12" i="26"/>
  <c r="T12" i="26"/>
  <c r="U12" i="26"/>
  <c r="V12" i="26"/>
  <c r="W12" i="26"/>
  <c r="X12" i="26"/>
  <c r="Y12" i="26"/>
  <c r="Z12" i="26"/>
  <c r="AA12" i="26"/>
  <c r="AB12" i="26"/>
  <c r="AC12" i="26"/>
  <c r="AD12" i="26"/>
  <c r="AE12" i="26"/>
  <c r="AF12" i="26"/>
  <c r="R13" i="26"/>
  <c r="S13" i="26"/>
  <c r="T13" i="26"/>
  <c r="U13" i="26"/>
  <c r="V13" i="26"/>
  <c r="W13" i="26"/>
  <c r="X13" i="26"/>
  <c r="Y13" i="26"/>
  <c r="Z13" i="26"/>
  <c r="AA13" i="26"/>
  <c r="AB13" i="26"/>
  <c r="AC13" i="26"/>
  <c r="AD13" i="26"/>
  <c r="AE13" i="26"/>
  <c r="AF13" i="26"/>
  <c r="R14" i="26"/>
  <c r="S14" i="26"/>
  <c r="T14" i="26"/>
  <c r="U14" i="26"/>
  <c r="V14" i="26"/>
  <c r="W14" i="26"/>
  <c r="X14" i="26"/>
  <c r="Y14" i="26"/>
  <c r="Z14" i="26"/>
  <c r="AA14" i="26"/>
  <c r="AB14" i="26"/>
  <c r="AC14" i="26"/>
  <c r="AD14" i="26"/>
  <c r="AE14" i="26"/>
  <c r="AF14" i="26"/>
  <c r="R15" i="26"/>
  <c r="S15" i="26"/>
  <c r="T15" i="26"/>
  <c r="U15" i="26"/>
  <c r="V15" i="26"/>
  <c r="W15" i="26"/>
  <c r="X15" i="26"/>
  <c r="Y15" i="26"/>
  <c r="Z15" i="26"/>
  <c r="AA15" i="26"/>
  <c r="AB15" i="26"/>
  <c r="AC15" i="26"/>
  <c r="AD15" i="26"/>
  <c r="AE15" i="26"/>
  <c r="AF15" i="26"/>
  <c r="R16" i="26"/>
  <c r="S16" i="26"/>
  <c r="T16" i="26"/>
  <c r="U16" i="26"/>
  <c r="V16" i="26"/>
  <c r="W16" i="26"/>
  <c r="X16" i="26"/>
  <c r="Y16" i="26"/>
  <c r="Z16" i="26"/>
  <c r="AA16" i="26"/>
  <c r="AB16" i="26"/>
  <c r="AC16" i="26"/>
  <c r="AD16" i="26"/>
  <c r="AE16" i="26"/>
  <c r="AF16" i="26"/>
  <c r="R17" i="26"/>
  <c r="S17" i="26"/>
  <c r="T17" i="26"/>
  <c r="U17" i="26"/>
  <c r="V17" i="26"/>
  <c r="W17" i="26"/>
  <c r="X17" i="26"/>
  <c r="Y17" i="26"/>
  <c r="Z17" i="26"/>
  <c r="AA17" i="26"/>
  <c r="AB17" i="26"/>
  <c r="AC17" i="26"/>
  <c r="AD17" i="26"/>
  <c r="AE17" i="26"/>
  <c r="AF17" i="26"/>
  <c r="R18" i="26"/>
  <c r="S18" i="26"/>
  <c r="T18" i="26"/>
  <c r="U18" i="26"/>
  <c r="V18" i="26"/>
  <c r="W18" i="26"/>
  <c r="X18" i="26"/>
  <c r="Y18" i="26"/>
  <c r="Z18" i="26"/>
  <c r="AA18" i="26"/>
  <c r="AB18" i="26"/>
  <c r="AC18" i="26"/>
  <c r="AD18" i="26"/>
  <c r="AE18" i="26"/>
  <c r="AF18" i="26"/>
  <c r="R19" i="26"/>
  <c r="S19" i="26"/>
  <c r="T19" i="26"/>
  <c r="U19" i="26"/>
  <c r="V19" i="26"/>
  <c r="W19" i="26"/>
  <c r="X19" i="26"/>
  <c r="Y19" i="26"/>
  <c r="Z19" i="26"/>
  <c r="AA19" i="26"/>
  <c r="AB19" i="26"/>
  <c r="AC19" i="26"/>
  <c r="AD19" i="26"/>
  <c r="AE19" i="26"/>
  <c r="AF19" i="26"/>
  <c r="R20" i="26"/>
  <c r="S20" i="26"/>
  <c r="T20" i="26"/>
  <c r="U20" i="26"/>
  <c r="V20" i="26"/>
  <c r="W20" i="26"/>
  <c r="X20" i="26"/>
  <c r="Y20" i="26"/>
  <c r="Z20" i="26"/>
  <c r="AA20" i="26"/>
  <c r="AB20" i="26"/>
  <c r="AC20" i="26"/>
  <c r="AD20" i="26"/>
  <c r="AE20" i="26"/>
  <c r="AF20" i="26"/>
  <c r="R21" i="26"/>
  <c r="S21" i="26"/>
  <c r="T21" i="26"/>
  <c r="U21" i="26"/>
  <c r="V21" i="26"/>
  <c r="W21" i="26"/>
  <c r="X21" i="26"/>
  <c r="Y21" i="26"/>
  <c r="Z21" i="26"/>
  <c r="AA21" i="26"/>
  <c r="AB21" i="26"/>
  <c r="AC21" i="26"/>
  <c r="AD21" i="26"/>
  <c r="AE21" i="26"/>
  <c r="AF21" i="26"/>
  <c r="R22" i="26"/>
  <c r="S22" i="26"/>
  <c r="T22" i="26"/>
  <c r="U22" i="26"/>
  <c r="V22" i="26"/>
  <c r="W22" i="26"/>
  <c r="X22" i="26"/>
  <c r="Y22" i="26"/>
  <c r="Z22" i="26"/>
  <c r="AA22" i="26"/>
  <c r="AB22" i="26"/>
  <c r="AC22" i="26"/>
  <c r="AD22" i="26"/>
  <c r="AE22" i="26"/>
  <c r="AF22" i="26"/>
  <c r="R23" i="26"/>
  <c r="S23" i="26"/>
  <c r="T23" i="26"/>
  <c r="U23" i="26"/>
  <c r="V23" i="26"/>
  <c r="W23" i="26"/>
  <c r="X23" i="26"/>
  <c r="Y23" i="26"/>
  <c r="Z23" i="26"/>
  <c r="AA23" i="26"/>
  <c r="AB23" i="26"/>
  <c r="AC23" i="26"/>
  <c r="AD23" i="26"/>
  <c r="AE23" i="26"/>
  <c r="AF23" i="26"/>
  <c r="R24" i="26"/>
  <c r="S24" i="26"/>
  <c r="T24" i="26"/>
  <c r="U24" i="26"/>
  <c r="V24" i="26"/>
  <c r="W24" i="26"/>
  <c r="X24" i="26"/>
  <c r="Y24" i="26"/>
  <c r="Z24" i="26"/>
  <c r="AA24" i="26"/>
  <c r="AB24" i="26"/>
  <c r="AC24" i="26"/>
  <c r="AD24" i="26"/>
  <c r="AE24" i="26"/>
  <c r="AF24" i="26"/>
  <c r="R25" i="26"/>
  <c r="S25" i="26"/>
  <c r="T25" i="26"/>
  <c r="U25" i="26"/>
  <c r="V25" i="26"/>
  <c r="W25" i="26"/>
  <c r="X25" i="26"/>
  <c r="Y25" i="26"/>
  <c r="Z25" i="26"/>
  <c r="AA25" i="26"/>
  <c r="AB25" i="26"/>
  <c r="AC25" i="26"/>
  <c r="AD25" i="26"/>
  <c r="AE25" i="26"/>
  <c r="AF25" i="26"/>
  <c r="R26" i="26"/>
  <c r="S26" i="26"/>
  <c r="T26" i="26"/>
  <c r="U26" i="26"/>
  <c r="V26" i="26"/>
  <c r="W26" i="26"/>
  <c r="X26" i="26"/>
  <c r="Y26" i="26"/>
  <c r="Z26" i="26"/>
  <c r="AA26" i="26"/>
  <c r="AB26" i="26"/>
  <c r="AC26" i="26"/>
  <c r="AD26" i="26"/>
  <c r="AE26" i="26"/>
  <c r="AF26" i="26"/>
  <c r="R27" i="26"/>
  <c r="S27" i="26"/>
  <c r="T27" i="26"/>
  <c r="U27" i="26"/>
  <c r="V27" i="26"/>
  <c r="W27" i="26"/>
  <c r="X27" i="26"/>
  <c r="Y27" i="26"/>
  <c r="Z27" i="26"/>
  <c r="AA27" i="26"/>
  <c r="AB27" i="26"/>
  <c r="AC27" i="26"/>
  <c r="AD27" i="26"/>
  <c r="AE27" i="26"/>
  <c r="AF27" i="26"/>
  <c r="R28" i="26"/>
  <c r="S28" i="26"/>
  <c r="T28" i="26"/>
  <c r="U28" i="26"/>
  <c r="V28" i="26"/>
  <c r="W28" i="26"/>
  <c r="X28" i="26"/>
  <c r="Y28" i="26"/>
  <c r="Z28" i="26"/>
  <c r="AA28" i="26"/>
  <c r="AB28" i="26"/>
  <c r="AC28" i="26"/>
  <c r="AD28" i="26"/>
  <c r="AE28" i="26"/>
  <c r="AF28" i="26"/>
  <c r="R29" i="26"/>
  <c r="S29" i="26"/>
  <c r="T29" i="26"/>
  <c r="U29" i="26"/>
  <c r="V29" i="26"/>
  <c r="W29" i="26"/>
  <c r="X29" i="26"/>
  <c r="Y29" i="26"/>
  <c r="Z29" i="26"/>
  <c r="AA29" i="26"/>
  <c r="AB29" i="26"/>
  <c r="AC29" i="26"/>
  <c r="AD29" i="26"/>
  <c r="AE29" i="26"/>
  <c r="AF29" i="26"/>
  <c r="R30" i="26"/>
  <c r="S30" i="26"/>
  <c r="T30" i="26"/>
  <c r="U30" i="26"/>
  <c r="V30" i="26"/>
  <c r="W30" i="26"/>
  <c r="X30" i="26"/>
  <c r="Y30" i="26"/>
  <c r="Z30" i="26"/>
  <c r="AA30" i="26"/>
  <c r="AB30" i="26"/>
  <c r="AC30" i="26"/>
  <c r="AD30" i="26"/>
  <c r="AE30" i="26"/>
  <c r="AF30" i="26"/>
  <c r="R31" i="26"/>
  <c r="S31" i="26"/>
  <c r="T31" i="26"/>
  <c r="U31" i="26"/>
  <c r="V31" i="26"/>
  <c r="W31" i="26"/>
  <c r="X31" i="26"/>
  <c r="Y31" i="26"/>
  <c r="Z31" i="26"/>
  <c r="AA31" i="26"/>
  <c r="AB31" i="26"/>
  <c r="AC31" i="26"/>
  <c r="AD31" i="26"/>
  <c r="AE31" i="26"/>
  <c r="AF31" i="26"/>
  <c r="R32" i="26"/>
  <c r="S32" i="26"/>
  <c r="T32" i="26"/>
  <c r="U32" i="26"/>
  <c r="V32" i="26"/>
  <c r="W32" i="26"/>
  <c r="X32" i="26"/>
  <c r="Y32" i="26"/>
  <c r="Z32" i="26"/>
  <c r="AA32" i="26"/>
  <c r="AB32" i="26"/>
  <c r="AC32" i="26"/>
  <c r="AD32" i="26"/>
  <c r="AE32" i="26"/>
  <c r="AF32" i="26"/>
  <c r="R33" i="26"/>
  <c r="S33" i="26"/>
  <c r="T33" i="26"/>
  <c r="U33" i="26"/>
  <c r="V33" i="26"/>
  <c r="W33" i="26"/>
  <c r="X33" i="26"/>
  <c r="Y33" i="26"/>
  <c r="Z33" i="26"/>
  <c r="AA33" i="26"/>
  <c r="AB33" i="26"/>
  <c r="AC33" i="26"/>
  <c r="AD33" i="26"/>
  <c r="AE33" i="26"/>
  <c r="AF33" i="26"/>
  <c r="R34" i="26"/>
  <c r="S34" i="26"/>
  <c r="T34" i="26"/>
  <c r="U34" i="26"/>
  <c r="V34" i="26"/>
  <c r="W34" i="26"/>
  <c r="X34" i="26"/>
  <c r="Y34" i="26"/>
  <c r="Z34" i="26"/>
  <c r="AA34" i="26"/>
  <c r="AB34" i="26"/>
  <c r="AC34" i="26"/>
  <c r="AD34" i="26"/>
  <c r="AE34" i="26"/>
  <c r="AF34" i="26"/>
  <c r="R35" i="26"/>
  <c r="S35" i="26"/>
  <c r="T35" i="26"/>
  <c r="U35" i="26"/>
  <c r="V35" i="26"/>
  <c r="W35" i="26"/>
  <c r="X35" i="26"/>
  <c r="Y35" i="26"/>
  <c r="Z35" i="26"/>
  <c r="AA35" i="26"/>
  <c r="AB35" i="26"/>
  <c r="AC35" i="26"/>
  <c r="AD35" i="26"/>
  <c r="AE35" i="26"/>
  <c r="AF35" i="26"/>
  <c r="R36" i="26"/>
  <c r="S36" i="26"/>
  <c r="T36" i="26"/>
  <c r="U36" i="26"/>
  <c r="V36" i="26"/>
  <c r="W36" i="26"/>
  <c r="X36" i="26"/>
  <c r="Y36" i="26"/>
  <c r="Z36" i="26"/>
  <c r="AA36" i="26"/>
  <c r="AB36" i="26"/>
  <c r="AC36" i="26"/>
  <c r="AD36" i="26"/>
  <c r="AE36" i="26"/>
  <c r="AF36" i="26"/>
  <c r="R37" i="26"/>
  <c r="S37" i="26"/>
  <c r="T37" i="26"/>
  <c r="U37" i="26"/>
  <c r="V37" i="26"/>
  <c r="W37" i="26"/>
  <c r="X37" i="26"/>
  <c r="Y37" i="26"/>
  <c r="Z37" i="26"/>
  <c r="AA37" i="26"/>
  <c r="AB37" i="26"/>
  <c r="AC37" i="26"/>
  <c r="AD37" i="26"/>
  <c r="AE37" i="26"/>
  <c r="AF37" i="26"/>
  <c r="R38" i="26"/>
  <c r="S38" i="26"/>
  <c r="T38" i="26"/>
  <c r="U38" i="26"/>
  <c r="V38" i="26"/>
  <c r="W38" i="26"/>
  <c r="X38" i="26"/>
  <c r="Y38" i="26"/>
  <c r="Z38" i="26"/>
  <c r="AA38" i="26"/>
  <c r="AB38" i="26"/>
  <c r="AC38" i="26"/>
  <c r="AD38" i="26"/>
  <c r="AE38" i="26"/>
  <c r="AF38" i="26"/>
  <c r="R39" i="26"/>
  <c r="S39" i="26"/>
  <c r="T39" i="26"/>
  <c r="U39" i="26"/>
  <c r="V39" i="26"/>
  <c r="W39" i="26"/>
  <c r="X39" i="26"/>
  <c r="Y39" i="26"/>
  <c r="Z39" i="26"/>
  <c r="AA39" i="26"/>
  <c r="AB39" i="26"/>
  <c r="AC39" i="26"/>
  <c r="AD39" i="26"/>
  <c r="AE39" i="26"/>
  <c r="AF39" i="26"/>
  <c r="R40" i="26"/>
  <c r="S40" i="26"/>
  <c r="T40" i="26"/>
  <c r="U40" i="26"/>
  <c r="V40" i="26"/>
  <c r="W40" i="26"/>
  <c r="X40" i="26"/>
  <c r="Y40" i="26"/>
  <c r="Z40" i="26"/>
  <c r="AA40" i="26"/>
  <c r="AB40" i="26"/>
  <c r="AC40" i="26"/>
  <c r="AD40" i="26"/>
  <c r="AE40" i="26"/>
  <c r="AF40" i="26"/>
  <c r="R41" i="26"/>
  <c r="S41" i="26"/>
  <c r="T41" i="26"/>
  <c r="U41" i="26"/>
  <c r="V41" i="26"/>
  <c r="W41" i="26"/>
  <c r="X41" i="26"/>
  <c r="Y41" i="26"/>
  <c r="Z41" i="26"/>
  <c r="AA41" i="26"/>
  <c r="AB41" i="26"/>
  <c r="AC41" i="26"/>
  <c r="AD41" i="26"/>
  <c r="AE41" i="26"/>
  <c r="AF41" i="26"/>
  <c r="R42" i="26"/>
  <c r="S42" i="26"/>
  <c r="T42" i="26"/>
  <c r="U42" i="26"/>
  <c r="V42" i="26"/>
  <c r="W42" i="26"/>
  <c r="X42" i="26"/>
  <c r="Y42" i="26"/>
  <c r="Z42" i="26"/>
  <c r="AA42" i="26"/>
  <c r="AB42" i="26"/>
  <c r="AC42" i="26"/>
  <c r="AD42" i="26"/>
  <c r="AE42" i="26"/>
  <c r="AF42" i="26"/>
  <c r="R43" i="26"/>
  <c r="S43" i="26"/>
  <c r="T43" i="26"/>
  <c r="U43" i="26"/>
  <c r="V43" i="26"/>
  <c r="W43" i="26"/>
  <c r="X43" i="26"/>
  <c r="Y43" i="26"/>
  <c r="Z43" i="26"/>
  <c r="AA43" i="26"/>
  <c r="AB43" i="26"/>
  <c r="AC43" i="26"/>
  <c r="AD43" i="26"/>
  <c r="AE43" i="26"/>
  <c r="AF43" i="26"/>
  <c r="R44" i="26"/>
  <c r="S44" i="26"/>
  <c r="T44" i="26"/>
  <c r="U44" i="26"/>
  <c r="V44" i="26"/>
  <c r="W44" i="26"/>
  <c r="X44" i="26"/>
  <c r="Y44" i="26"/>
  <c r="Z44" i="26"/>
  <c r="AA44" i="26"/>
  <c r="AB44" i="26"/>
  <c r="AC44" i="26"/>
  <c r="AD44" i="26"/>
  <c r="AE44" i="26"/>
  <c r="AF44" i="26"/>
  <c r="R45" i="26"/>
  <c r="S45" i="26"/>
  <c r="T45" i="26"/>
  <c r="U45" i="26"/>
  <c r="V45" i="26"/>
  <c r="W45" i="26"/>
  <c r="X45" i="26"/>
  <c r="Y45" i="26"/>
  <c r="Z45" i="26"/>
  <c r="AA45" i="26"/>
  <c r="AB45" i="26"/>
  <c r="AC45" i="26"/>
  <c r="AD45" i="26"/>
  <c r="AE45" i="26"/>
  <c r="AF45" i="26"/>
  <c r="R46" i="26"/>
  <c r="S46" i="26"/>
  <c r="T46" i="26"/>
  <c r="U46" i="26"/>
  <c r="V46" i="26"/>
  <c r="W46" i="26"/>
  <c r="X46" i="26"/>
  <c r="Y46" i="26"/>
  <c r="Z46" i="26"/>
  <c r="AA46" i="26"/>
  <c r="AB46" i="26"/>
  <c r="AC46" i="26"/>
  <c r="AD46" i="26"/>
  <c r="AE46" i="26"/>
  <c r="AF46" i="26"/>
  <c r="R47" i="26"/>
  <c r="S47" i="26"/>
  <c r="T47" i="26"/>
  <c r="U47" i="26"/>
  <c r="V47" i="26"/>
  <c r="W47" i="26"/>
  <c r="X47" i="26"/>
  <c r="Y47" i="26"/>
  <c r="Z47" i="26"/>
  <c r="AA47" i="26"/>
  <c r="AB47" i="26"/>
  <c r="AC47" i="26"/>
  <c r="AD47" i="26"/>
  <c r="AE47" i="26"/>
  <c r="AF47" i="26"/>
  <c r="R48" i="26"/>
  <c r="S48" i="26"/>
  <c r="T48" i="26"/>
  <c r="U48" i="26"/>
  <c r="V48" i="26"/>
  <c r="W48" i="26"/>
  <c r="X48" i="26"/>
  <c r="Y48" i="26"/>
  <c r="Z48" i="26"/>
  <c r="AA48" i="26"/>
  <c r="AB48" i="26"/>
  <c r="AC48" i="26"/>
  <c r="AD48" i="26"/>
  <c r="AE48" i="26"/>
  <c r="AF48" i="26"/>
  <c r="R49" i="26"/>
  <c r="S49" i="26"/>
  <c r="T49" i="26"/>
  <c r="U49" i="26"/>
  <c r="V49" i="26"/>
  <c r="W49" i="26"/>
  <c r="X49" i="26"/>
  <c r="Y49" i="26"/>
  <c r="Z49" i="26"/>
  <c r="AA49" i="26"/>
  <c r="AB49" i="26"/>
  <c r="AC49" i="26"/>
  <c r="AD49" i="26"/>
  <c r="AE49" i="26"/>
  <c r="AF49" i="26"/>
  <c r="R50" i="26"/>
  <c r="S50" i="26"/>
  <c r="T50" i="26"/>
  <c r="U50" i="26"/>
  <c r="V50" i="26"/>
  <c r="W50" i="26"/>
  <c r="X50" i="26"/>
  <c r="Y50" i="26"/>
  <c r="Z50" i="26"/>
  <c r="AA50" i="26"/>
  <c r="AB50" i="26"/>
  <c r="AC50" i="26"/>
  <c r="AD50" i="26"/>
  <c r="AE50" i="26"/>
  <c r="AF50" i="26"/>
  <c r="R51" i="26"/>
  <c r="S51" i="26"/>
  <c r="T51" i="26"/>
  <c r="U51" i="26"/>
  <c r="V51" i="26"/>
  <c r="W51" i="26"/>
  <c r="X51" i="26"/>
  <c r="Y51" i="26"/>
  <c r="Z51" i="26"/>
  <c r="AA51" i="26"/>
  <c r="AB51" i="26"/>
  <c r="AC51" i="26"/>
  <c r="AD51" i="26"/>
  <c r="AE51" i="26"/>
  <c r="AF51" i="26"/>
  <c r="R52" i="26"/>
  <c r="S52" i="26"/>
  <c r="T52" i="26"/>
  <c r="U52" i="26"/>
  <c r="V52" i="26"/>
  <c r="W52" i="26"/>
  <c r="X52" i="26"/>
  <c r="Y52" i="26"/>
  <c r="Z52" i="26"/>
  <c r="AA52" i="26"/>
  <c r="AB52" i="26"/>
  <c r="AC52" i="26"/>
  <c r="AD52" i="26"/>
  <c r="AE52" i="26"/>
  <c r="AF52" i="26"/>
  <c r="R53" i="26"/>
  <c r="S53" i="26"/>
  <c r="T53" i="26"/>
  <c r="U53" i="26"/>
  <c r="V53" i="26"/>
  <c r="W53" i="26"/>
  <c r="X53" i="26"/>
  <c r="Y53" i="26"/>
  <c r="Z53" i="26"/>
  <c r="AA53" i="26"/>
  <c r="AB53" i="26"/>
  <c r="AC53" i="26"/>
  <c r="AD53" i="26"/>
  <c r="AE53" i="26"/>
  <c r="AF53" i="26"/>
  <c r="R54" i="26"/>
  <c r="S54" i="26"/>
  <c r="T54" i="26"/>
  <c r="U54" i="26"/>
  <c r="V54" i="26"/>
  <c r="W54" i="26"/>
  <c r="X54" i="26"/>
  <c r="Y54" i="26"/>
  <c r="Z54" i="26"/>
  <c r="AA54" i="26"/>
  <c r="AB54" i="26"/>
  <c r="AC54" i="26"/>
  <c r="AD54" i="26"/>
  <c r="AE54" i="26"/>
  <c r="AF54" i="26"/>
  <c r="R55" i="26"/>
  <c r="S55" i="26"/>
  <c r="T55" i="26"/>
  <c r="U55" i="26"/>
  <c r="V55" i="26"/>
  <c r="W55" i="26"/>
  <c r="X55" i="26"/>
  <c r="Y55" i="26"/>
  <c r="Z55" i="26"/>
  <c r="AA55" i="26"/>
  <c r="AB55" i="26"/>
  <c r="AC55" i="26"/>
  <c r="AD55" i="26"/>
  <c r="AE55" i="26"/>
  <c r="AF55" i="26"/>
  <c r="R56" i="26"/>
  <c r="S56" i="26"/>
  <c r="T56" i="26"/>
  <c r="U56" i="26"/>
  <c r="V56" i="26"/>
  <c r="W56" i="26"/>
  <c r="X56" i="26"/>
  <c r="Y56" i="26"/>
  <c r="Z56" i="26"/>
  <c r="AA56" i="26"/>
  <c r="AB56" i="26"/>
  <c r="AC56" i="26"/>
  <c r="AD56" i="26"/>
  <c r="AE56" i="26"/>
  <c r="AF56" i="26"/>
  <c r="R57" i="26"/>
  <c r="S57" i="26"/>
  <c r="T57" i="26"/>
  <c r="U57" i="26"/>
  <c r="V57" i="26"/>
  <c r="W57" i="26"/>
  <c r="X57" i="26"/>
  <c r="Y57" i="26"/>
  <c r="Z57" i="26"/>
  <c r="AA57" i="26"/>
  <c r="AB57" i="26"/>
  <c r="AC57" i="26"/>
  <c r="AD57" i="26"/>
  <c r="AE57" i="26"/>
  <c r="AF57" i="26"/>
  <c r="R58" i="26"/>
  <c r="S58" i="26"/>
  <c r="T58" i="26"/>
  <c r="U58" i="26"/>
  <c r="V58" i="26"/>
  <c r="W58" i="26"/>
  <c r="X58" i="26"/>
  <c r="Y58" i="26"/>
  <c r="Z58" i="26"/>
  <c r="AA58" i="26"/>
  <c r="AB58" i="26"/>
  <c r="AC58" i="26"/>
  <c r="AD58" i="26"/>
  <c r="AE58" i="26"/>
  <c r="AF58" i="26"/>
  <c r="R59" i="26"/>
  <c r="S59" i="26"/>
  <c r="T59" i="26"/>
  <c r="U59" i="26"/>
  <c r="V59" i="26"/>
  <c r="W59" i="26"/>
  <c r="X59" i="26"/>
  <c r="Y59" i="26"/>
  <c r="Z59" i="26"/>
  <c r="AA59" i="26"/>
  <c r="AB59" i="26"/>
  <c r="AC59" i="26"/>
  <c r="AD59" i="26"/>
  <c r="AE59" i="26"/>
  <c r="AF59" i="26"/>
  <c r="R60" i="26"/>
  <c r="S60" i="26"/>
  <c r="T60" i="26"/>
  <c r="U60" i="26"/>
  <c r="V60" i="26"/>
  <c r="W60" i="26"/>
  <c r="X60" i="26"/>
  <c r="Y60" i="26"/>
  <c r="Z60" i="26"/>
  <c r="AA60" i="26"/>
  <c r="AB60" i="26"/>
  <c r="AC60" i="26"/>
  <c r="AD60" i="26"/>
  <c r="AE60" i="26"/>
  <c r="AF60" i="26"/>
  <c r="R61" i="26"/>
  <c r="S61" i="26"/>
  <c r="T61" i="26"/>
  <c r="U61" i="26"/>
  <c r="V61" i="26"/>
  <c r="W61" i="26"/>
  <c r="X61" i="26"/>
  <c r="Y61" i="26"/>
  <c r="Z61" i="26"/>
  <c r="AA61" i="26"/>
  <c r="AB61" i="26"/>
  <c r="AC61" i="26"/>
  <c r="AD61" i="26"/>
  <c r="AE61" i="26"/>
  <c r="AF61" i="26"/>
  <c r="R62" i="26"/>
  <c r="S62" i="26"/>
  <c r="T62" i="26"/>
  <c r="U62" i="26"/>
  <c r="V62" i="26"/>
  <c r="W62" i="26"/>
  <c r="X62" i="26"/>
  <c r="Y62" i="26"/>
  <c r="Z62" i="26"/>
  <c r="AA62" i="26"/>
  <c r="AB62" i="26"/>
  <c r="AC62" i="26"/>
  <c r="AD62" i="26"/>
  <c r="AE62" i="26"/>
  <c r="AF62" i="26"/>
  <c r="R63" i="26"/>
  <c r="S63" i="26"/>
  <c r="T63" i="26"/>
  <c r="U63" i="26"/>
  <c r="V63" i="26"/>
  <c r="W63" i="26"/>
  <c r="X63" i="26"/>
  <c r="Y63" i="26"/>
  <c r="Z63" i="26"/>
  <c r="AA63" i="26"/>
  <c r="AB63" i="26"/>
  <c r="AC63" i="26"/>
  <c r="AD63" i="26"/>
  <c r="AE63" i="26"/>
  <c r="AF63" i="26"/>
  <c r="R64" i="26"/>
  <c r="S64" i="26"/>
  <c r="T64" i="26"/>
  <c r="U64" i="26"/>
  <c r="V64" i="26"/>
  <c r="W64" i="26"/>
  <c r="X64" i="26"/>
  <c r="Y64" i="26"/>
  <c r="Z64" i="26"/>
  <c r="AA64" i="26"/>
  <c r="AB64" i="26"/>
  <c r="AC64" i="26"/>
  <c r="AD64" i="26"/>
  <c r="AE64" i="26"/>
  <c r="AF64" i="26"/>
  <c r="R65" i="26"/>
  <c r="S65" i="26"/>
  <c r="T65" i="26"/>
  <c r="U65" i="26"/>
  <c r="V65" i="26"/>
  <c r="W65" i="26"/>
  <c r="X65" i="26"/>
  <c r="Y65" i="26"/>
  <c r="Z65" i="26"/>
  <c r="AA65" i="26"/>
  <c r="AB65" i="26"/>
  <c r="AC65" i="26"/>
  <c r="AD65" i="26"/>
  <c r="AE65" i="26"/>
  <c r="AF65" i="26"/>
  <c r="R66" i="26"/>
  <c r="S66" i="26"/>
  <c r="T66" i="26"/>
  <c r="U66" i="26"/>
  <c r="V66" i="26"/>
  <c r="W66" i="26"/>
  <c r="X66" i="26"/>
  <c r="Y66" i="26"/>
  <c r="Z66" i="26"/>
  <c r="AA66" i="26"/>
  <c r="AB66" i="26"/>
  <c r="AC66" i="26"/>
  <c r="AD66" i="26"/>
  <c r="AE66" i="26"/>
  <c r="AF66" i="26"/>
  <c r="R67" i="26"/>
  <c r="S67" i="26"/>
  <c r="T67" i="26"/>
  <c r="U67" i="26"/>
  <c r="V67" i="26"/>
  <c r="W67" i="26"/>
  <c r="X67" i="26"/>
  <c r="Y67" i="26"/>
  <c r="Z67" i="26"/>
  <c r="AA67" i="26"/>
  <c r="AB67" i="26"/>
  <c r="AC67" i="26"/>
  <c r="AD67" i="26"/>
  <c r="AE67" i="26"/>
  <c r="AF67" i="26"/>
  <c r="R68" i="26"/>
  <c r="S68" i="26"/>
  <c r="T68" i="26"/>
  <c r="U68" i="26"/>
  <c r="V68" i="26"/>
  <c r="W68" i="26"/>
  <c r="X68" i="26"/>
  <c r="Y68" i="26"/>
  <c r="Z68" i="26"/>
  <c r="AA68" i="26"/>
  <c r="AB68" i="26"/>
  <c r="AC68" i="26"/>
  <c r="AD68" i="26"/>
  <c r="AE68" i="26"/>
  <c r="AF68" i="26"/>
  <c r="R69" i="26"/>
  <c r="S69" i="26"/>
  <c r="T69" i="26"/>
  <c r="U69" i="26"/>
  <c r="V69" i="26"/>
  <c r="W69" i="26"/>
  <c r="X69" i="26"/>
  <c r="Y69" i="26"/>
  <c r="Z69" i="26"/>
  <c r="AA69" i="26"/>
  <c r="AB69" i="26"/>
  <c r="AC69" i="26"/>
  <c r="AD69" i="26"/>
  <c r="AE69" i="26"/>
  <c r="AF69" i="26"/>
  <c r="R70" i="26"/>
  <c r="S70" i="26"/>
  <c r="T70" i="26"/>
  <c r="U70" i="26"/>
  <c r="V70" i="26"/>
  <c r="W70" i="26"/>
  <c r="X70" i="26"/>
  <c r="Y70" i="26"/>
  <c r="Z70" i="26"/>
  <c r="AA70" i="26"/>
  <c r="AB70" i="26"/>
  <c r="AC70" i="26"/>
  <c r="AD70" i="26"/>
  <c r="AE70" i="26"/>
  <c r="AF70" i="26"/>
  <c r="R71" i="26"/>
  <c r="S71" i="26"/>
  <c r="T71" i="26"/>
  <c r="U71" i="26"/>
  <c r="V71" i="26"/>
  <c r="W71" i="26"/>
  <c r="X71" i="26"/>
  <c r="Y71" i="26"/>
  <c r="Z71" i="26"/>
  <c r="AA71" i="26"/>
  <c r="AB71" i="26"/>
  <c r="AC71" i="26"/>
  <c r="AD71" i="26"/>
  <c r="AE71" i="26"/>
  <c r="AF71" i="26"/>
  <c r="R72" i="26"/>
  <c r="S72" i="26"/>
  <c r="T72" i="26"/>
  <c r="U72" i="26"/>
  <c r="V72" i="26"/>
  <c r="W72" i="26"/>
  <c r="X72" i="26"/>
  <c r="Y72" i="26"/>
  <c r="Z72" i="26"/>
  <c r="AA72" i="26"/>
  <c r="AB72" i="26"/>
  <c r="AC72" i="26"/>
  <c r="AD72" i="26"/>
  <c r="AE72" i="26"/>
  <c r="AF72" i="26"/>
  <c r="R73" i="26"/>
  <c r="S73" i="26"/>
  <c r="T73" i="26"/>
  <c r="U73" i="26"/>
  <c r="V73" i="26"/>
  <c r="W73" i="26"/>
  <c r="X73" i="26"/>
  <c r="Y73" i="26"/>
  <c r="Z73" i="26"/>
  <c r="AA73" i="26"/>
  <c r="AB73" i="26"/>
  <c r="AC73" i="26"/>
  <c r="AD73" i="26"/>
  <c r="AE73" i="26"/>
  <c r="AF73" i="26"/>
  <c r="R74" i="26"/>
  <c r="S74" i="26"/>
  <c r="T74" i="26"/>
  <c r="U74" i="26"/>
  <c r="V74" i="26"/>
  <c r="W74" i="26"/>
  <c r="X74" i="26"/>
  <c r="Y74" i="26"/>
  <c r="Z74" i="26"/>
  <c r="AA74" i="26"/>
  <c r="AB74" i="26"/>
  <c r="AC74" i="26"/>
  <c r="AD74" i="26"/>
  <c r="AE74" i="26"/>
  <c r="AF74" i="26"/>
  <c r="R75" i="26"/>
  <c r="S75" i="26"/>
  <c r="T75" i="26"/>
  <c r="U75" i="26"/>
  <c r="V75" i="26"/>
  <c r="W75" i="26"/>
  <c r="X75" i="26"/>
  <c r="Y75" i="26"/>
  <c r="Z75" i="26"/>
  <c r="AA75" i="26"/>
  <c r="AB75" i="26"/>
  <c r="AC75" i="26"/>
  <c r="AD75" i="26"/>
  <c r="AE75" i="26"/>
  <c r="AF75" i="26"/>
  <c r="R76" i="26"/>
  <c r="S76" i="26"/>
  <c r="T76" i="26"/>
  <c r="U76" i="26"/>
  <c r="V76" i="26"/>
  <c r="W76" i="26"/>
  <c r="X76" i="26"/>
  <c r="Y76" i="26"/>
  <c r="Z76" i="26"/>
  <c r="AA76" i="26"/>
  <c r="AB76" i="26"/>
  <c r="AC76" i="26"/>
  <c r="AD76" i="26"/>
  <c r="AE76" i="26"/>
  <c r="AF76" i="26"/>
  <c r="R77" i="26"/>
  <c r="S77" i="26"/>
  <c r="T77" i="26"/>
  <c r="U77" i="26"/>
  <c r="V77" i="26"/>
  <c r="W77" i="26"/>
  <c r="X77" i="26"/>
  <c r="Y77" i="26"/>
  <c r="Z77" i="26"/>
  <c r="AA77" i="26"/>
  <c r="AB77" i="26"/>
  <c r="AC77" i="26"/>
  <c r="AD77" i="26"/>
  <c r="AE77" i="26"/>
  <c r="AF77" i="26"/>
  <c r="R78" i="26"/>
  <c r="S78" i="26"/>
  <c r="T78" i="26"/>
  <c r="U78" i="26"/>
  <c r="V78" i="26"/>
  <c r="W78" i="26"/>
  <c r="X78" i="26"/>
  <c r="Y78" i="26"/>
  <c r="Z78" i="26"/>
  <c r="AA78" i="26"/>
  <c r="AB78" i="26"/>
  <c r="AC78" i="26"/>
  <c r="AD78" i="26"/>
  <c r="AE78" i="26"/>
  <c r="AF78" i="26"/>
  <c r="R79" i="26"/>
  <c r="S79" i="26"/>
  <c r="T79" i="26"/>
  <c r="U79" i="26"/>
  <c r="V79" i="26"/>
  <c r="W79" i="26"/>
  <c r="X79" i="26"/>
  <c r="Y79" i="26"/>
  <c r="Z79" i="26"/>
  <c r="AA79" i="26"/>
  <c r="AB79" i="26"/>
  <c r="AC79" i="26"/>
  <c r="AD79" i="26"/>
  <c r="AE79" i="26"/>
  <c r="AF79" i="26"/>
  <c r="R80" i="26"/>
  <c r="S80" i="26"/>
  <c r="T80" i="26"/>
  <c r="U80" i="26"/>
  <c r="V80" i="26"/>
  <c r="W80" i="26"/>
  <c r="X80" i="26"/>
  <c r="Y80" i="26"/>
  <c r="Z80" i="26"/>
  <c r="AA80" i="26"/>
  <c r="AB80" i="26"/>
  <c r="AC80" i="26"/>
  <c r="AD80" i="26"/>
  <c r="AE80" i="26"/>
  <c r="AF80" i="26"/>
  <c r="R81" i="26"/>
  <c r="S81" i="26"/>
  <c r="T81" i="26"/>
  <c r="U81" i="26"/>
  <c r="V81" i="26"/>
  <c r="W81" i="26"/>
  <c r="X81" i="26"/>
  <c r="Y81" i="26"/>
  <c r="Z81" i="26"/>
  <c r="AA81" i="26"/>
  <c r="AB81" i="26"/>
  <c r="AC81" i="26"/>
  <c r="AD81" i="26"/>
  <c r="AE81" i="26"/>
  <c r="AF81" i="26"/>
  <c r="R82" i="26"/>
  <c r="S82" i="26"/>
  <c r="T82" i="26"/>
  <c r="U82" i="26"/>
  <c r="V82" i="26"/>
  <c r="W82" i="26"/>
  <c r="X82" i="26"/>
  <c r="Y82" i="26"/>
  <c r="Z82" i="26"/>
  <c r="AA82" i="26"/>
  <c r="AB82" i="26"/>
  <c r="AC82" i="26"/>
  <c r="AD82" i="26"/>
  <c r="AE82" i="26"/>
  <c r="AF82" i="26"/>
  <c r="R83" i="26"/>
  <c r="S83" i="26"/>
  <c r="T83" i="26"/>
  <c r="U83" i="26"/>
  <c r="V83" i="26"/>
  <c r="W83" i="26"/>
  <c r="X83" i="26"/>
  <c r="Y83" i="26"/>
  <c r="Z83" i="26"/>
  <c r="AA83" i="26"/>
  <c r="AB83" i="26"/>
  <c r="AC83" i="26"/>
  <c r="AD83" i="26"/>
  <c r="AE83" i="26"/>
  <c r="AF83" i="26"/>
  <c r="R84" i="26"/>
  <c r="S84" i="26"/>
  <c r="T84" i="26"/>
  <c r="U84" i="26"/>
  <c r="V84" i="26"/>
  <c r="W84" i="26"/>
  <c r="X84" i="26"/>
  <c r="Y84" i="26"/>
  <c r="Z84" i="26"/>
  <c r="AA84" i="26"/>
  <c r="AB84" i="26"/>
  <c r="AC84" i="26"/>
  <c r="AD84" i="26"/>
  <c r="AE84" i="26"/>
  <c r="AF84" i="26"/>
  <c r="R85" i="26"/>
  <c r="S85" i="26"/>
  <c r="T85" i="26"/>
  <c r="U85" i="26"/>
  <c r="V85" i="26"/>
  <c r="W85" i="26"/>
  <c r="X85" i="26"/>
  <c r="Y85" i="26"/>
  <c r="Z85" i="26"/>
  <c r="AA85" i="26"/>
  <c r="AB85" i="26"/>
  <c r="AC85" i="26"/>
  <c r="AD85" i="26"/>
  <c r="AE85" i="26"/>
  <c r="AF85" i="26"/>
  <c r="R86" i="26"/>
  <c r="S86" i="26"/>
  <c r="T86" i="26"/>
  <c r="U86" i="26"/>
  <c r="V86" i="26"/>
  <c r="W86" i="26"/>
  <c r="X86" i="26"/>
  <c r="Y86" i="26"/>
  <c r="Z86" i="26"/>
  <c r="AA86" i="26"/>
  <c r="AB86" i="26"/>
  <c r="AC86" i="26"/>
  <c r="AD86" i="26"/>
  <c r="AE86" i="26"/>
  <c r="AF86" i="26"/>
  <c r="R87" i="26"/>
  <c r="S87" i="26"/>
  <c r="T87" i="26"/>
  <c r="U87" i="26"/>
  <c r="V87" i="26"/>
  <c r="W87" i="26"/>
  <c r="X87" i="26"/>
  <c r="Y87" i="26"/>
  <c r="Z87" i="26"/>
  <c r="AA87" i="26"/>
  <c r="AB87" i="26"/>
  <c r="AC87" i="26"/>
  <c r="AD87" i="26"/>
  <c r="AE87" i="26"/>
  <c r="AF87" i="26"/>
  <c r="R88" i="26"/>
  <c r="S88" i="26"/>
  <c r="T88" i="26"/>
  <c r="U88" i="26"/>
  <c r="V88" i="26"/>
  <c r="W88" i="26"/>
  <c r="X88" i="26"/>
  <c r="Y88" i="26"/>
  <c r="Z88" i="26"/>
  <c r="AA88" i="26"/>
  <c r="AB88" i="26"/>
  <c r="AC88" i="26"/>
  <c r="AD88" i="26"/>
  <c r="AE88" i="26"/>
  <c r="AF88" i="26"/>
  <c r="R89" i="26"/>
  <c r="S89" i="26"/>
  <c r="T89" i="26"/>
  <c r="U89" i="26"/>
  <c r="V89" i="26"/>
  <c r="W89" i="26"/>
  <c r="X89" i="26"/>
  <c r="Y89" i="26"/>
  <c r="Z89" i="26"/>
  <c r="AA89" i="26"/>
  <c r="AB89" i="26"/>
  <c r="AC89" i="26"/>
  <c r="AD89" i="26"/>
  <c r="AE89" i="26"/>
  <c r="AF89" i="26"/>
  <c r="R90" i="26"/>
  <c r="S90" i="26"/>
  <c r="T90" i="26"/>
  <c r="U90" i="26"/>
  <c r="V90" i="26"/>
  <c r="W90" i="26"/>
  <c r="X90" i="26"/>
  <c r="Y90" i="26"/>
  <c r="Z90" i="26"/>
  <c r="AA90" i="26"/>
  <c r="AB90" i="26"/>
  <c r="AC90" i="26"/>
  <c r="AD90" i="26"/>
  <c r="AE90" i="26"/>
  <c r="AF90" i="26"/>
  <c r="R91" i="26"/>
  <c r="S91" i="26"/>
  <c r="T91" i="26"/>
  <c r="U91" i="26"/>
  <c r="V91" i="26"/>
  <c r="W91" i="26"/>
  <c r="X91" i="26"/>
  <c r="Y91" i="26"/>
  <c r="Z91" i="26"/>
  <c r="AA91" i="26"/>
  <c r="AB91" i="26"/>
  <c r="AC91" i="26"/>
  <c r="AD91" i="26"/>
  <c r="AE91" i="26"/>
  <c r="AF91" i="26"/>
  <c r="R92" i="26"/>
  <c r="S92" i="26"/>
  <c r="T92" i="26"/>
  <c r="U92" i="26"/>
  <c r="V92" i="26"/>
  <c r="W92" i="26"/>
  <c r="X92" i="26"/>
  <c r="Y92" i="26"/>
  <c r="Z92" i="26"/>
  <c r="AA92" i="26"/>
  <c r="AB92" i="26"/>
  <c r="AC92" i="26"/>
  <c r="AD92" i="26"/>
  <c r="AE92" i="26"/>
  <c r="AF92" i="26"/>
  <c r="R93" i="26"/>
  <c r="S93" i="26"/>
  <c r="T93" i="26"/>
  <c r="U93" i="26"/>
  <c r="V93" i="26"/>
  <c r="W93" i="26"/>
  <c r="X93" i="26"/>
  <c r="Y93" i="26"/>
  <c r="Z93" i="26"/>
  <c r="AA93" i="26"/>
  <c r="AB93" i="26"/>
  <c r="AC93" i="26"/>
  <c r="AD93" i="26"/>
  <c r="AE93" i="26"/>
  <c r="AF93" i="26"/>
  <c r="R94" i="26"/>
  <c r="S94" i="26"/>
  <c r="T94" i="26"/>
  <c r="U94" i="26"/>
  <c r="V94" i="26"/>
  <c r="W94" i="26"/>
  <c r="X94" i="26"/>
  <c r="Y94" i="26"/>
  <c r="Z94" i="26"/>
  <c r="AA94" i="26"/>
  <c r="AB94" i="26"/>
  <c r="AC94" i="26"/>
  <c r="AD94" i="26"/>
  <c r="AE94" i="26"/>
  <c r="AF94" i="26"/>
  <c r="R95" i="26"/>
  <c r="S95" i="26"/>
  <c r="T95" i="26"/>
  <c r="U95" i="26"/>
  <c r="V95" i="26"/>
  <c r="W95" i="26"/>
  <c r="X95" i="26"/>
  <c r="Y95" i="26"/>
  <c r="Z95" i="26"/>
  <c r="AA95" i="26"/>
  <c r="AB95" i="26"/>
  <c r="AC95" i="26"/>
  <c r="AD95" i="26"/>
  <c r="AE95" i="26"/>
  <c r="AF95" i="26"/>
  <c r="R96" i="26"/>
  <c r="S96" i="26"/>
  <c r="T96" i="26"/>
  <c r="U96" i="26"/>
  <c r="V96" i="26"/>
  <c r="W96" i="26"/>
  <c r="X96" i="26"/>
  <c r="Y96" i="26"/>
  <c r="Z96" i="26"/>
  <c r="AA96" i="26"/>
  <c r="AB96" i="26"/>
  <c r="AC96" i="26"/>
  <c r="AD96" i="26"/>
  <c r="AE96" i="26"/>
  <c r="AF96" i="26"/>
  <c r="R97" i="26"/>
  <c r="S97" i="26"/>
  <c r="T97" i="26"/>
  <c r="U97" i="26"/>
  <c r="V97" i="26"/>
  <c r="W97" i="26"/>
  <c r="X97" i="26"/>
  <c r="Y97" i="26"/>
  <c r="Z97" i="26"/>
  <c r="AA97" i="26"/>
  <c r="AB97" i="26"/>
  <c r="AC97" i="26"/>
  <c r="AD97" i="26"/>
  <c r="AE97" i="26"/>
  <c r="AF97" i="26"/>
  <c r="R98" i="26"/>
  <c r="S98" i="26"/>
  <c r="T98" i="26"/>
  <c r="U98" i="26"/>
  <c r="V98" i="26"/>
  <c r="W98" i="26"/>
  <c r="X98" i="26"/>
  <c r="Y98" i="26"/>
  <c r="Z98" i="26"/>
  <c r="AA98" i="26"/>
  <c r="AB98" i="26"/>
  <c r="AC98" i="26"/>
  <c r="AD98" i="26"/>
  <c r="AE98" i="26"/>
  <c r="AF98" i="26"/>
  <c r="R99" i="26"/>
  <c r="S99" i="26"/>
  <c r="T99" i="26"/>
  <c r="U99" i="26"/>
  <c r="V99" i="26"/>
  <c r="W99" i="26"/>
  <c r="X99" i="26"/>
  <c r="Y99" i="26"/>
  <c r="Z99" i="26"/>
  <c r="AA99" i="26"/>
  <c r="AB99" i="26"/>
  <c r="AC99" i="26"/>
  <c r="AD99" i="26"/>
  <c r="AE99" i="26"/>
  <c r="AF99" i="26"/>
  <c r="R100" i="26"/>
  <c r="S100" i="26"/>
  <c r="T100" i="26"/>
  <c r="U100" i="26"/>
  <c r="V100" i="26"/>
  <c r="W100" i="26"/>
  <c r="X100" i="26"/>
  <c r="Y100" i="26"/>
  <c r="Z100" i="26"/>
  <c r="AA100" i="26"/>
  <c r="AB100" i="26"/>
  <c r="AC100" i="26"/>
  <c r="AD100" i="26"/>
  <c r="AE100" i="26"/>
  <c r="AF100" i="26"/>
  <c r="R101" i="26"/>
  <c r="S101" i="26"/>
  <c r="T101" i="26"/>
  <c r="U101" i="26"/>
  <c r="V101" i="26"/>
  <c r="W101" i="26"/>
  <c r="X101" i="26"/>
  <c r="Y101" i="26"/>
  <c r="Z101" i="26"/>
  <c r="AA101" i="26"/>
  <c r="AB101" i="26"/>
  <c r="AC101" i="26"/>
  <c r="AD101" i="26"/>
  <c r="AE101" i="26"/>
  <c r="AF101" i="26"/>
  <c r="R102" i="26"/>
  <c r="S102" i="26"/>
  <c r="T102" i="26"/>
  <c r="U102" i="26"/>
  <c r="V102" i="26"/>
  <c r="W102" i="26"/>
  <c r="X102" i="26"/>
  <c r="Y102" i="26"/>
  <c r="Z102" i="26"/>
  <c r="AA102" i="26"/>
  <c r="AB102" i="26"/>
  <c r="AC102" i="26"/>
  <c r="AD102" i="26"/>
  <c r="AE102" i="26"/>
  <c r="AF102" i="26"/>
  <c r="R103" i="26"/>
  <c r="S103" i="26"/>
  <c r="T103" i="26"/>
  <c r="U103" i="26"/>
  <c r="V103" i="26"/>
  <c r="W103" i="26"/>
  <c r="X103" i="26"/>
  <c r="Y103" i="26"/>
  <c r="Z103" i="26"/>
  <c r="AA103" i="26"/>
  <c r="AB103" i="26"/>
  <c r="AC103" i="26"/>
  <c r="AD103" i="26"/>
  <c r="AE103" i="26"/>
  <c r="AF103" i="26"/>
  <c r="R104" i="26"/>
  <c r="S104" i="26"/>
  <c r="T104" i="26"/>
  <c r="U104" i="26"/>
  <c r="V104" i="26"/>
  <c r="W104" i="26"/>
  <c r="X104" i="26"/>
  <c r="Y104" i="26"/>
  <c r="Z104" i="26"/>
  <c r="AA104" i="26"/>
  <c r="AB104" i="26"/>
  <c r="AC104" i="26"/>
  <c r="AD104" i="26"/>
  <c r="AE104" i="26"/>
  <c r="AF104" i="26"/>
  <c r="R105" i="26"/>
  <c r="S105" i="26"/>
  <c r="T105" i="26"/>
  <c r="U105" i="26"/>
  <c r="V105" i="26"/>
  <c r="W105" i="26"/>
  <c r="X105" i="26"/>
  <c r="Y105" i="26"/>
  <c r="Z105" i="26"/>
  <c r="AA105" i="26"/>
  <c r="AB105" i="26"/>
  <c r="AC105" i="26"/>
  <c r="AD105" i="26"/>
  <c r="AE105" i="26"/>
  <c r="AF105" i="26"/>
  <c r="R106" i="26"/>
  <c r="S106" i="26"/>
  <c r="T106" i="26"/>
  <c r="U106" i="26"/>
  <c r="V106" i="26"/>
  <c r="W106" i="26"/>
  <c r="X106" i="26"/>
  <c r="Y106" i="26"/>
  <c r="Z106" i="26"/>
  <c r="AA106" i="26"/>
  <c r="AB106" i="26"/>
  <c r="AC106" i="26"/>
  <c r="AD106" i="26"/>
  <c r="AE106" i="26"/>
  <c r="AF106" i="26"/>
  <c r="R107" i="26"/>
  <c r="S107" i="26"/>
  <c r="T107" i="26"/>
  <c r="U107" i="26"/>
  <c r="V107" i="26"/>
  <c r="W107" i="26"/>
  <c r="X107" i="26"/>
  <c r="Y107" i="26"/>
  <c r="Z107" i="26"/>
  <c r="AA107" i="26"/>
  <c r="AB107" i="26"/>
  <c r="AC107" i="26"/>
  <c r="AD107" i="26"/>
  <c r="AE107" i="26"/>
  <c r="AF107" i="26"/>
  <c r="R108" i="26"/>
  <c r="S108" i="26"/>
  <c r="T108" i="26"/>
  <c r="U108" i="26"/>
  <c r="V108" i="26"/>
  <c r="W108" i="26"/>
  <c r="X108" i="26"/>
  <c r="Y108" i="26"/>
  <c r="Z108" i="26"/>
  <c r="AA108" i="26"/>
  <c r="AB108" i="26"/>
  <c r="AC108" i="26"/>
  <c r="AD108" i="26"/>
  <c r="AE108" i="26"/>
  <c r="AF108" i="26"/>
  <c r="R109" i="26"/>
  <c r="S109" i="26"/>
  <c r="T109" i="26"/>
  <c r="U109" i="26"/>
  <c r="V109" i="26"/>
  <c r="W109" i="26"/>
  <c r="X109" i="26"/>
  <c r="Y109" i="26"/>
  <c r="Z109" i="26"/>
  <c r="AA109" i="26"/>
  <c r="AB109" i="26"/>
  <c r="AC109" i="26"/>
  <c r="AD109" i="26"/>
  <c r="AE109" i="26"/>
  <c r="AF109" i="26"/>
  <c r="R110" i="26"/>
  <c r="S110" i="26"/>
  <c r="T110" i="26"/>
  <c r="U110" i="26"/>
  <c r="V110" i="26"/>
  <c r="W110" i="26"/>
  <c r="X110" i="26"/>
  <c r="Y110" i="26"/>
  <c r="Z110" i="26"/>
  <c r="AA110" i="26"/>
  <c r="AB110" i="26"/>
  <c r="AC110" i="26"/>
  <c r="AD110" i="26"/>
  <c r="AE110" i="26"/>
  <c r="AF110" i="26"/>
  <c r="R111" i="26"/>
  <c r="S111" i="26"/>
  <c r="T111" i="26"/>
  <c r="U111" i="26"/>
  <c r="V111" i="26"/>
  <c r="W111" i="26"/>
  <c r="X111" i="26"/>
  <c r="Y111" i="26"/>
  <c r="Z111" i="26"/>
  <c r="AA111" i="26"/>
  <c r="AB111" i="26"/>
  <c r="AC111" i="26"/>
  <c r="AD111" i="26"/>
  <c r="AE111" i="26"/>
  <c r="AF111" i="26"/>
  <c r="R112" i="26"/>
  <c r="S112" i="26"/>
  <c r="T112" i="26"/>
  <c r="U112" i="26"/>
  <c r="V112" i="26"/>
  <c r="W112" i="26"/>
  <c r="X112" i="26"/>
  <c r="Y112" i="26"/>
  <c r="Z112" i="26"/>
  <c r="AA112" i="26"/>
  <c r="AB112" i="26"/>
  <c r="AC112" i="26"/>
  <c r="AD112" i="26"/>
  <c r="AE112" i="26"/>
  <c r="AF112" i="26"/>
  <c r="R113" i="26"/>
  <c r="S113" i="26"/>
  <c r="T113" i="26"/>
  <c r="U113" i="26"/>
  <c r="V113" i="26"/>
  <c r="W113" i="26"/>
  <c r="X113" i="26"/>
  <c r="Y113" i="26"/>
  <c r="Z113" i="26"/>
  <c r="AA113" i="26"/>
  <c r="AB113" i="26"/>
  <c r="AC113" i="26"/>
  <c r="AD113" i="26"/>
  <c r="AE113" i="26"/>
  <c r="AF113" i="26"/>
  <c r="R114" i="26"/>
  <c r="S114" i="26"/>
  <c r="T114" i="26"/>
  <c r="U114" i="26"/>
  <c r="V114" i="26"/>
  <c r="W114" i="26"/>
  <c r="X114" i="26"/>
  <c r="Y114" i="26"/>
  <c r="Z114" i="26"/>
  <c r="AA114" i="26"/>
  <c r="AB114" i="26"/>
  <c r="AC114" i="26"/>
  <c r="AD114" i="26"/>
  <c r="AE114" i="26"/>
  <c r="AF114" i="26"/>
  <c r="R115" i="26"/>
  <c r="S115" i="26"/>
  <c r="T115" i="26"/>
  <c r="U115" i="26"/>
  <c r="V115" i="26"/>
  <c r="W115" i="26"/>
  <c r="X115" i="26"/>
  <c r="Y115" i="26"/>
  <c r="Z115" i="26"/>
  <c r="AA115" i="26"/>
  <c r="AB115" i="26"/>
  <c r="AC115" i="26"/>
  <c r="AD115" i="26"/>
  <c r="AE115" i="26"/>
  <c r="AF115" i="26"/>
  <c r="R116" i="26"/>
  <c r="S116" i="26"/>
  <c r="T116" i="26"/>
  <c r="U116" i="26"/>
  <c r="V116" i="26"/>
  <c r="W116" i="26"/>
  <c r="X116" i="26"/>
  <c r="Y116" i="26"/>
  <c r="Z116" i="26"/>
  <c r="AA116" i="26"/>
  <c r="AB116" i="26"/>
  <c r="AC116" i="26"/>
  <c r="AD116" i="26"/>
  <c r="AE116" i="26"/>
  <c r="AF116" i="26"/>
  <c r="R117" i="26"/>
  <c r="S117" i="26"/>
  <c r="T117" i="26"/>
  <c r="U117" i="26"/>
  <c r="V117" i="26"/>
  <c r="W117" i="26"/>
  <c r="X117" i="26"/>
  <c r="Y117" i="26"/>
  <c r="Z117" i="26"/>
  <c r="AA117" i="26"/>
  <c r="AB117" i="26"/>
  <c r="AC117" i="26"/>
  <c r="AD117" i="26"/>
  <c r="AE117" i="26"/>
  <c r="AF117" i="26"/>
  <c r="R118" i="26"/>
  <c r="S118" i="26"/>
  <c r="T118" i="26"/>
  <c r="U118" i="26"/>
  <c r="V118" i="26"/>
  <c r="W118" i="26"/>
  <c r="X118" i="26"/>
  <c r="Y118" i="26"/>
  <c r="Z118" i="26"/>
  <c r="AA118" i="26"/>
  <c r="AB118" i="26"/>
  <c r="AC118" i="26"/>
  <c r="AD118" i="26"/>
  <c r="AE118" i="26"/>
  <c r="AF118" i="26"/>
  <c r="R119" i="26"/>
  <c r="S119" i="26"/>
  <c r="T119" i="26"/>
  <c r="U119" i="26"/>
  <c r="V119" i="26"/>
  <c r="W119" i="26"/>
  <c r="X119" i="26"/>
  <c r="Y119" i="26"/>
  <c r="Z119" i="26"/>
  <c r="AA119" i="26"/>
  <c r="AB119" i="26"/>
  <c r="AC119" i="26"/>
  <c r="AD119" i="26"/>
  <c r="AE119" i="26"/>
  <c r="AF119" i="26"/>
  <c r="R120" i="26"/>
  <c r="S120" i="26"/>
  <c r="T120" i="26"/>
  <c r="U120" i="26"/>
  <c r="V120" i="26"/>
  <c r="W120" i="26"/>
  <c r="X120" i="26"/>
  <c r="Y120" i="26"/>
  <c r="Z120" i="26"/>
  <c r="AA120" i="26"/>
  <c r="AB120" i="26"/>
  <c r="AC120" i="26"/>
  <c r="AD120" i="26"/>
  <c r="AE120" i="26"/>
  <c r="AF120" i="26"/>
  <c r="R121" i="26"/>
  <c r="S121" i="26"/>
  <c r="T121" i="26"/>
  <c r="U121" i="26"/>
  <c r="V121" i="26"/>
  <c r="W121" i="26"/>
  <c r="X121" i="26"/>
  <c r="Y121" i="26"/>
  <c r="Z121" i="26"/>
  <c r="AA121" i="26"/>
  <c r="AB121" i="26"/>
  <c r="AC121" i="26"/>
  <c r="AD121" i="26"/>
  <c r="AE121" i="26"/>
  <c r="AF121" i="26"/>
  <c r="R122" i="26"/>
  <c r="S122" i="26"/>
  <c r="T122" i="26"/>
  <c r="U122" i="26"/>
  <c r="V122" i="26"/>
  <c r="W122" i="26"/>
  <c r="X122" i="26"/>
  <c r="Y122" i="26"/>
  <c r="Z122" i="26"/>
  <c r="AA122" i="26"/>
  <c r="AB122" i="26"/>
  <c r="AC122" i="26"/>
  <c r="AD122" i="26"/>
  <c r="AE122" i="26"/>
  <c r="AF122" i="26"/>
  <c r="R123" i="26"/>
  <c r="S123" i="26"/>
  <c r="T123" i="26"/>
  <c r="U123" i="26"/>
  <c r="V123" i="26"/>
  <c r="W123" i="26"/>
  <c r="X123" i="26"/>
  <c r="Y123" i="26"/>
  <c r="Z123" i="26"/>
  <c r="AA123" i="26"/>
  <c r="AB123" i="26"/>
  <c r="AC123" i="26"/>
  <c r="AD123" i="26"/>
  <c r="AE123" i="26"/>
  <c r="AF123" i="26"/>
  <c r="R124" i="26"/>
  <c r="S124" i="26"/>
  <c r="T124" i="26"/>
  <c r="U124" i="26"/>
  <c r="V124" i="26"/>
  <c r="W124" i="26"/>
  <c r="X124" i="26"/>
  <c r="Y124" i="26"/>
  <c r="Z124" i="26"/>
  <c r="AA124" i="26"/>
  <c r="AB124" i="26"/>
  <c r="AC124" i="26"/>
  <c r="AD124" i="26"/>
  <c r="AE124" i="26"/>
  <c r="AF124" i="26"/>
  <c r="R125" i="26"/>
  <c r="S125" i="26"/>
  <c r="T125" i="26"/>
  <c r="U125" i="26"/>
  <c r="V125" i="26"/>
  <c r="W125" i="26"/>
  <c r="X125" i="26"/>
  <c r="Y125" i="26"/>
  <c r="Z125" i="26"/>
  <c r="AA125" i="26"/>
  <c r="AB125" i="26"/>
  <c r="AC125" i="26"/>
  <c r="AD125" i="26"/>
  <c r="AE125" i="26"/>
  <c r="AF125" i="26"/>
  <c r="R126" i="26"/>
  <c r="S126" i="26"/>
  <c r="T126" i="26"/>
  <c r="U126" i="26"/>
  <c r="V126" i="26"/>
  <c r="W126" i="26"/>
  <c r="X126" i="26"/>
  <c r="Y126" i="26"/>
  <c r="Z126" i="26"/>
  <c r="AA126" i="26"/>
  <c r="AB126" i="26"/>
  <c r="AC126" i="26"/>
  <c r="AD126" i="26"/>
  <c r="AE126" i="26"/>
  <c r="AF126" i="26"/>
  <c r="R127" i="26"/>
  <c r="S127" i="26"/>
  <c r="T127" i="26"/>
  <c r="U127" i="26"/>
  <c r="V127" i="26"/>
  <c r="W127" i="26"/>
  <c r="X127" i="26"/>
  <c r="Y127" i="26"/>
  <c r="Z127" i="26"/>
  <c r="AA127" i="26"/>
  <c r="AB127" i="26"/>
  <c r="AC127" i="26"/>
  <c r="AD127" i="26"/>
  <c r="AE127" i="26"/>
  <c r="AF127" i="26"/>
  <c r="R128" i="26"/>
  <c r="S128" i="26"/>
  <c r="T128" i="26"/>
  <c r="U128" i="26"/>
  <c r="V128" i="26"/>
  <c r="W128" i="26"/>
  <c r="X128" i="26"/>
  <c r="Y128" i="26"/>
  <c r="Z128" i="26"/>
  <c r="AA128" i="26"/>
  <c r="AB128" i="26"/>
  <c r="AC128" i="26"/>
  <c r="AD128" i="26"/>
  <c r="AE128" i="26"/>
  <c r="AF128" i="26"/>
  <c r="R129" i="26"/>
  <c r="S129" i="26"/>
  <c r="T129" i="26"/>
  <c r="U129" i="26"/>
  <c r="V129" i="26"/>
  <c r="W129" i="26"/>
  <c r="X129" i="26"/>
  <c r="Y129" i="26"/>
  <c r="Z129" i="26"/>
  <c r="AA129" i="26"/>
  <c r="AB129" i="26"/>
  <c r="AC129" i="26"/>
  <c r="AD129" i="26"/>
  <c r="AE129" i="26"/>
  <c r="AF129" i="26"/>
  <c r="R130" i="26"/>
  <c r="S130" i="26"/>
  <c r="T130" i="26"/>
  <c r="U130" i="26"/>
  <c r="V130" i="26"/>
  <c r="W130" i="26"/>
  <c r="X130" i="26"/>
  <c r="Y130" i="26"/>
  <c r="Z130" i="26"/>
  <c r="AA130" i="26"/>
  <c r="AB130" i="26"/>
  <c r="AC130" i="26"/>
  <c r="AD130" i="26"/>
  <c r="AE130" i="26"/>
  <c r="AF130" i="26"/>
  <c r="R131" i="26"/>
  <c r="S131" i="26"/>
  <c r="T131" i="26"/>
  <c r="U131" i="26"/>
  <c r="V131" i="26"/>
  <c r="W131" i="26"/>
  <c r="X131" i="26"/>
  <c r="Y131" i="26"/>
  <c r="Z131" i="26"/>
  <c r="AA131" i="26"/>
  <c r="AB131" i="26"/>
  <c r="AC131" i="26"/>
  <c r="AD131" i="26"/>
  <c r="AE131" i="26"/>
  <c r="AF131" i="26"/>
  <c r="R132" i="26"/>
  <c r="S132" i="26"/>
  <c r="T132" i="26"/>
  <c r="U132" i="26"/>
  <c r="V132" i="26"/>
  <c r="W132" i="26"/>
  <c r="X132" i="26"/>
  <c r="Y132" i="26"/>
  <c r="Z132" i="26"/>
  <c r="AA132" i="26"/>
  <c r="AB132" i="26"/>
  <c r="AC132" i="26"/>
  <c r="AD132" i="26"/>
  <c r="AE132" i="26"/>
  <c r="AF132" i="26"/>
  <c r="R133" i="26"/>
  <c r="S133" i="26"/>
  <c r="T133" i="26"/>
  <c r="U133" i="26"/>
  <c r="V133" i="26"/>
  <c r="W133" i="26"/>
  <c r="X133" i="26"/>
  <c r="Y133" i="26"/>
  <c r="Z133" i="26"/>
  <c r="AA133" i="26"/>
  <c r="AB133" i="26"/>
  <c r="AC133" i="26"/>
  <c r="AD133" i="26"/>
  <c r="AE133" i="26"/>
  <c r="AF133" i="26"/>
  <c r="R134" i="26"/>
  <c r="S134" i="26"/>
  <c r="T134" i="26"/>
  <c r="U134" i="26"/>
  <c r="V134" i="26"/>
  <c r="W134" i="26"/>
  <c r="X134" i="26"/>
  <c r="Y134" i="26"/>
  <c r="Z134" i="26"/>
  <c r="AA134" i="26"/>
  <c r="AB134" i="26"/>
  <c r="AC134" i="26"/>
  <c r="AD134" i="26"/>
  <c r="AE134" i="26"/>
  <c r="AF134" i="26"/>
  <c r="R135" i="26"/>
  <c r="S135" i="26"/>
  <c r="T135" i="26"/>
  <c r="U135" i="26"/>
  <c r="V135" i="26"/>
  <c r="W135" i="26"/>
  <c r="X135" i="26"/>
  <c r="Y135" i="26"/>
  <c r="Z135" i="26"/>
  <c r="AA135" i="26"/>
  <c r="AB135" i="26"/>
  <c r="AC135" i="26"/>
  <c r="AD135" i="26"/>
  <c r="AE135" i="26"/>
  <c r="AF135" i="26"/>
  <c r="R136" i="26"/>
  <c r="S136" i="26"/>
  <c r="T136" i="26"/>
  <c r="U136" i="26"/>
  <c r="V136" i="26"/>
  <c r="W136" i="26"/>
  <c r="X136" i="26"/>
  <c r="Y136" i="26"/>
  <c r="Z136" i="26"/>
  <c r="AA136" i="26"/>
  <c r="AB136" i="26"/>
  <c r="AC136" i="26"/>
  <c r="AD136" i="26"/>
  <c r="AE136" i="26"/>
  <c r="AF136" i="26"/>
  <c r="R137" i="26"/>
  <c r="S137" i="26"/>
  <c r="T137" i="26"/>
  <c r="U137" i="26"/>
  <c r="V137" i="26"/>
  <c r="W137" i="26"/>
  <c r="X137" i="26"/>
  <c r="Y137" i="26"/>
  <c r="Z137" i="26"/>
  <c r="AA137" i="26"/>
  <c r="AB137" i="26"/>
  <c r="AC137" i="26"/>
  <c r="AD137" i="26"/>
  <c r="AE137" i="26"/>
  <c r="AF137" i="26"/>
  <c r="R138" i="26"/>
  <c r="S138" i="26"/>
  <c r="T138" i="26"/>
  <c r="U138" i="26"/>
  <c r="V138" i="26"/>
  <c r="W138" i="26"/>
  <c r="X138" i="26"/>
  <c r="Y138" i="26"/>
  <c r="Z138" i="26"/>
  <c r="AA138" i="26"/>
  <c r="AB138" i="26"/>
  <c r="AC138" i="26"/>
  <c r="AD138" i="26"/>
  <c r="AE138" i="26"/>
  <c r="AF138" i="26"/>
  <c r="R139" i="26"/>
  <c r="S139" i="26"/>
  <c r="T139" i="26"/>
  <c r="U139" i="26"/>
  <c r="V139" i="26"/>
  <c r="W139" i="26"/>
  <c r="X139" i="26"/>
  <c r="Y139" i="26"/>
  <c r="Z139" i="26"/>
  <c r="AA139" i="26"/>
  <c r="AB139" i="26"/>
  <c r="AC139" i="26"/>
  <c r="AD139" i="26"/>
  <c r="AE139" i="26"/>
  <c r="AF139" i="26"/>
  <c r="R140" i="26"/>
  <c r="S140" i="26"/>
  <c r="T140" i="26"/>
  <c r="U140" i="26"/>
  <c r="V140" i="26"/>
  <c r="W140" i="26"/>
  <c r="X140" i="26"/>
  <c r="Y140" i="26"/>
  <c r="Z140" i="26"/>
  <c r="AA140" i="26"/>
  <c r="AB140" i="26"/>
  <c r="AC140" i="26"/>
  <c r="AD140" i="26"/>
  <c r="AE140" i="26"/>
  <c r="AF140" i="26"/>
  <c r="AF10" i="26"/>
  <c r="AE10" i="26"/>
  <c r="AD10" i="26"/>
  <c r="AD490" i="26" s="1"/>
  <c r="AC10" i="26"/>
  <c r="AB10" i="26"/>
  <c r="AA10" i="26"/>
  <c r="Z10" i="26"/>
  <c r="Y10" i="26"/>
  <c r="X10" i="26"/>
  <c r="W10" i="26"/>
  <c r="V10" i="26"/>
  <c r="V490" i="26" s="1"/>
  <c r="U10" i="26"/>
  <c r="T10" i="26"/>
  <c r="S10" i="26"/>
  <c r="R10" i="26"/>
  <c r="R490" i="26" s="1"/>
  <c r="M11" i="26"/>
  <c r="N11" i="26"/>
  <c r="O11" i="26"/>
  <c r="P11" i="26"/>
  <c r="Q11" i="26"/>
  <c r="M12" i="26"/>
  <c r="N12" i="26"/>
  <c r="O12" i="26"/>
  <c r="P12" i="26"/>
  <c r="Q12" i="26"/>
  <c r="M13" i="26"/>
  <c r="N13" i="26"/>
  <c r="O13" i="26"/>
  <c r="P13" i="26"/>
  <c r="Q13" i="26"/>
  <c r="M14" i="26"/>
  <c r="N14" i="26"/>
  <c r="O14" i="26"/>
  <c r="P14" i="26"/>
  <c r="Q14" i="26"/>
  <c r="M15" i="26"/>
  <c r="N15" i="26"/>
  <c r="O15" i="26"/>
  <c r="P15" i="26"/>
  <c r="Q15" i="26"/>
  <c r="M16" i="26"/>
  <c r="N16" i="26"/>
  <c r="O16" i="26"/>
  <c r="P16" i="26"/>
  <c r="Q16" i="26"/>
  <c r="M17" i="26"/>
  <c r="N17" i="26"/>
  <c r="O17" i="26"/>
  <c r="P17" i="26"/>
  <c r="Q17" i="26"/>
  <c r="M18" i="26"/>
  <c r="N18" i="26"/>
  <c r="O18" i="26"/>
  <c r="P18" i="26"/>
  <c r="Q18" i="26"/>
  <c r="M19" i="26"/>
  <c r="N19" i="26"/>
  <c r="O19" i="26"/>
  <c r="P19" i="26"/>
  <c r="Q19" i="26"/>
  <c r="M20" i="26"/>
  <c r="N20" i="26"/>
  <c r="O20" i="26"/>
  <c r="P20" i="26"/>
  <c r="Q20" i="26"/>
  <c r="M21" i="26"/>
  <c r="N21" i="26"/>
  <c r="O21" i="26"/>
  <c r="P21" i="26"/>
  <c r="Q21" i="26"/>
  <c r="M22" i="26"/>
  <c r="N22" i="26"/>
  <c r="O22" i="26"/>
  <c r="P22" i="26"/>
  <c r="Q22" i="26"/>
  <c r="M23" i="26"/>
  <c r="N23" i="26"/>
  <c r="O23" i="26"/>
  <c r="P23" i="26"/>
  <c r="Q23" i="26"/>
  <c r="M24" i="26"/>
  <c r="N24" i="26"/>
  <c r="O24" i="26"/>
  <c r="P24" i="26"/>
  <c r="Q24" i="26"/>
  <c r="M25" i="26"/>
  <c r="N25" i="26"/>
  <c r="O25" i="26"/>
  <c r="P25" i="26"/>
  <c r="Q25" i="26"/>
  <c r="M26" i="26"/>
  <c r="N26" i="26"/>
  <c r="O26" i="26"/>
  <c r="P26" i="26"/>
  <c r="Q26" i="26"/>
  <c r="M27" i="26"/>
  <c r="N27" i="26"/>
  <c r="O27" i="26"/>
  <c r="P27" i="26"/>
  <c r="Q27" i="26"/>
  <c r="M28" i="26"/>
  <c r="N28" i="26"/>
  <c r="O28" i="26"/>
  <c r="P28" i="26"/>
  <c r="Q28" i="26"/>
  <c r="M29" i="26"/>
  <c r="N29" i="26"/>
  <c r="O29" i="26"/>
  <c r="P29" i="26"/>
  <c r="Q29" i="26"/>
  <c r="M30" i="26"/>
  <c r="N30" i="26"/>
  <c r="O30" i="26"/>
  <c r="P30" i="26"/>
  <c r="Q30" i="26"/>
  <c r="M31" i="26"/>
  <c r="N31" i="26"/>
  <c r="O31" i="26"/>
  <c r="P31" i="26"/>
  <c r="Q31" i="26"/>
  <c r="M32" i="26"/>
  <c r="N32" i="26"/>
  <c r="O32" i="26"/>
  <c r="P32" i="26"/>
  <c r="Q32" i="26"/>
  <c r="M33" i="26"/>
  <c r="N33" i="26"/>
  <c r="O33" i="26"/>
  <c r="P33" i="26"/>
  <c r="Q33" i="26"/>
  <c r="M34" i="26"/>
  <c r="N34" i="26"/>
  <c r="O34" i="26"/>
  <c r="P34" i="26"/>
  <c r="Q34" i="26"/>
  <c r="M35" i="26"/>
  <c r="N35" i="26"/>
  <c r="O35" i="26"/>
  <c r="P35" i="26"/>
  <c r="Q35" i="26"/>
  <c r="M36" i="26"/>
  <c r="N36" i="26"/>
  <c r="O36" i="26"/>
  <c r="P36" i="26"/>
  <c r="Q36" i="26"/>
  <c r="M37" i="26"/>
  <c r="N37" i="26"/>
  <c r="O37" i="26"/>
  <c r="P37" i="26"/>
  <c r="Q37" i="26"/>
  <c r="M38" i="26"/>
  <c r="N38" i="26"/>
  <c r="O38" i="26"/>
  <c r="P38" i="26"/>
  <c r="Q38" i="26"/>
  <c r="M39" i="26"/>
  <c r="N39" i="26"/>
  <c r="O39" i="26"/>
  <c r="P39" i="26"/>
  <c r="Q39" i="26"/>
  <c r="M40" i="26"/>
  <c r="N40" i="26"/>
  <c r="O40" i="26"/>
  <c r="P40" i="26"/>
  <c r="Q40" i="26"/>
  <c r="M41" i="26"/>
  <c r="N41" i="26"/>
  <c r="O41" i="26"/>
  <c r="P41" i="26"/>
  <c r="Q41" i="26"/>
  <c r="M42" i="26"/>
  <c r="N42" i="26"/>
  <c r="O42" i="26"/>
  <c r="P42" i="26"/>
  <c r="Q42" i="26"/>
  <c r="M43" i="26"/>
  <c r="N43" i="26"/>
  <c r="O43" i="26"/>
  <c r="P43" i="26"/>
  <c r="Q43" i="26"/>
  <c r="M44" i="26"/>
  <c r="N44" i="26"/>
  <c r="O44" i="26"/>
  <c r="P44" i="26"/>
  <c r="Q44" i="26"/>
  <c r="M45" i="26"/>
  <c r="N45" i="26"/>
  <c r="O45" i="26"/>
  <c r="P45" i="26"/>
  <c r="Q45" i="26"/>
  <c r="M46" i="26"/>
  <c r="N46" i="26"/>
  <c r="O46" i="26"/>
  <c r="P46" i="26"/>
  <c r="Q46" i="26"/>
  <c r="M47" i="26"/>
  <c r="N47" i="26"/>
  <c r="O47" i="26"/>
  <c r="P47" i="26"/>
  <c r="Q47" i="26"/>
  <c r="M48" i="26"/>
  <c r="N48" i="26"/>
  <c r="O48" i="26"/>
  <c r="P48" i="26"/>
  <c r="Q48" i="26"/>
  <c r="M49" i="26"/>
  <c r="N49" i="26"/>
  <c r="O49" i="26"/>
  <c r="P49" i="26"/>
  <c r="Q49" i="26"/>
  <c r="M50" i="26"/>
  <c r="N50" i="26"/>
  <c r="O50" i="26"/>
  <c r="P50" i="26"/>
  <c r="Q50" i="26"/>
  <c r="M51" i="26"/>
  <c r="N51" i="26"/>
  <c r="O51" i="26"/>
  <c r="P51" i="26"/>
  <c r="Q51" i="26"/>
  <c r="M52" i="26"/>
  <c r="N52" i="26"/>
  <c r="O52" i="26"/>
  <c r="P52" i="26"/>
  <c r="Q52" i="26"/>
  <c r="M53" i="26"/>
  <c r="N53" i="26"/>
  <c r="O53" i="26"/>
  <c r="P53" i="26"/>
  <c r="Q53" i="26"/>
  <c r="M54" i="26"/>
  <c r="N54" i="26"/>
  <c r="O54" i="26"/>
  <c r="P54" i="26"/>
  <c r="Q54" i="26"/>
  <c r="M55" i="26"/>
  <c r="N55" i="26"/>
  <c r="O55" i="26"/>
  <c r="P55" i="26"/>
  <c r="Q55" i="26"/>
  <c r="M56" i="26"/>
  <c r="N56" i="26"/>
  <c r="O56" i="26"/>
  <c r="P56" i="26"/>
  <c r="Q56" i="26"/>
  <c r="M57" i="26"/>
  <c r="N57" i="26"/>
  <c r="O57" i="26"/>
  <c r="P57" i="26"/>
  <c r="Q57" i="26"/>
  <c r="M58" i="26"/>
  <c r="N58" i="26"/>
  <c r="O58" i="26"/>
  <c r="P58" i="26"/>
  <c r="Q58" i="26"/>
  <c r="M59" i="26"/>
  <c r="N59" i="26"/>
  <c r="O59" i="26"/>
  <c r="P59" i="26"/>
  <c r="Q59" i="26"/>
  <c r="M60" i="26"/>
  <c r="N60" i="26"/>
  <c r="O60" i="26"/>
  <c r="P60" i="26"/>
  <c r="Q60" i="26"/>
  <c r="M61" i="26"/>
  <c r="N61" i="26"/>
  <c r="O61" i="26"/>
  <c r="P61" i="26"/>
  <c r="Q61" i="26"/>
  <c r="M62" i="26"/>
  <c r="N62" i="26"/>
  <c r="O62" i="26"/>
  <c r="P62" i="26"/>
  <c r="Q62" i="26"/>
  <c r="M63" i="26"/>
  <c r="N63" i="26"/>
  <c r="O63" i="26"/>
  <c r="P63" i="26"/>
  <c r="Q63" i="26"/>
  <c r="M64" i="26"/>
  <c r="N64" i="26"/>
  <c r="O64" i="26"/>
  <c r="P64" i="26"/>
  <c r="Q64" i="26"/>
  <c r="M65" i="26"/>
  <c r="N65" i="26"/>
  <c r="O65" i="26"/>
  <c r="P65" i="26"/>
  <c r="Q65" i="26"/>
  <c r="M66" i="26"/>
  <c r="N66" i="26"/>
  <c r="O66" i="26"/>
  <c r="P66" i="26"/>
  <c r="Q66" i="26"/>
  <c r="M67" i="26"/>
  <c r="N67" i="26"/>
  <c r="O67" i="26"/>
  <c r="P67" i="26"/>
  <c r="Q67" i="26"/>
  <c r="M68" i="26"/>
  <c r="N68" i="26"/>
  <c r="O68" i="26"/>
  <c r="P68" i="26"/>
  <c r="Q68" i="26"/>
  <c r="M69" i="26"/>
  <c r="N69" i="26"/>
  <c r="O69" i="26"/>
  <c r="P69" i="26"/>
  <c r="Q69" i="26"/>
  <c r="M70" i="26"/>
  <c r="N70" i="26"/>
  <c r="O70" i="26"/>
  <c r="P70" i="26"/>
  <c r="Q70" i="26"/>
  <c r="M71" i="26"/>
  <c r="N71" i="26"/>
  <c r="O71" i="26"/>
  <c r="P71" i="26"/>
  <c r="Q71" i="26"/>
  <c r="M72" i="26"/>
  <c r="N72" i="26"/>
  <c r="O72" i="26"/>
  <c r="P72" i="26"/>
  <c r="Q72" i="26"/>
  <c r="M73" i="26"/>
  <c r="N73" i="26"/>
  <c r="O73" i="26"/>
  <c r="P73" i="26"/>
  <c r="Q73" i="26"/>
  <c r="M74" i="26"/>
  <c r="N74" i="26"/>
  <c r="O74" i="26"/>
  <c r="P74" i="26"/>
  <c r="Q74" i="26"/>
  <c r="M75" i="26"/>
  <c r="N75" i="26"/>
  <c r="O75" i="26"/>
  <c r="P75" i="26"/>
  <c r="Q75" i="26"/>
  <c r="M76" i="26"/>
  <c r="N76" i="26"/>
  <c r="O76" i="26"/>
  <c r="P76" i="26"/>
  <c r="Q76" i="26"/>
  <c r="M77" i="26"/>
  <c r="N77" i="26"/>
  <c r="O77" i="26"/>
  <c r="P77" i="26"/>
  <c r="Q77" i="26"/>
  <c r="M78" i="26"/>
  <c r="N78" i="26"/>
  <c r="O78" i="26"/>
  <c r="P78" i="26"/>
  <c r="Q78" i="26"/>
  <c r="M79" i="26"/>
  <c r="N79" i="26"/>
  <c r="O79" i="26"/>
  <c r="P79" i="26"/>
  <c r="Q79" i="26"/>
  <c r="M80" i="26"/>
  <c r="N80" i="26"/>
  <c r="O80" i="26"/>
  <c r="P80" i="26"/>
  <c r="Q80" i="26"/>
  <c r="M81" i="26"/>
  <c r="N81" i="26"/>
  <c r="O81" i="26"/>
  <c r="P81" i="26"/>
  <c r="Q81" i="26"/>
  <c r="M82" i="26"/>
  <c r="N82" i="26"/>
  <c r="O82" i="26"/>
  <c r="P82" i="26"/>
  <c r="Q82" i="26"/>
  <c r="M83" i="26"/>
  <c r="N83" i="26"/>
  <c r="O83" i="26"/>
  <c r="P83" i="26"/>
  <c r="Q83" i="26"/>
  <c r="M84" i="26"/>
  <c r="N84" i="26"/>
  <c r="O84" i="26"/>
  <c r="P84" i="26"/>
  <c r="Q84" i="26"/>
  <c r="M85" i="26"/>
  <c r="N85" i="26"/>
  <c r="O85" i="26"/>
  <c r="P85" i="26"/>
  <c r="Q85" i="26"/>
  <c r="M86" i="26"/>
  <c r="N86" i="26"/>
  <c r="O86" i="26"/>
  <c r="P86" i="26"/>
  <c r="Q86" i="26"/>
  <c r="M87" i="26"/>
  <c r="N87" i="26"/>
  <c r="O87" i="26"/>
  <c r="P87" i="26"/>
  <c r="Q87" i="26"/>
  <c r="M88" i="26"/>
  <c r="N88" i="26"/>
  <c r="O88" i="26"/>
  <c r="P88" i="26"/>
  <c r="Q88" i="26"/>
  <c r="M89" i="26"/>
  <c r="N89" i="26"/>
  <c r="O89" i="26"/>
  <c r="P89" i="26"/>
  <c r="Q89" i="26"/>
  <c r="M90" i="26"/>
  <c r="N90" i="26"/>
  <c r="O90" i="26"/>
  <c r="P90" i="26"/>
  <c r="Q90" i="26"/>
  <c r="M91" i="26"/>
  <c r="N91" i="26"/>
  <c r="O91" i="26"/>
  <c r="P91" i="26"/>
  <c r="Q91" i="26"/>
  <c r="M92" i="26"/>
  <c r="N92" i="26"/>
  <c r="O92" i="26"/>
  <c r="P92" i="26"/>
  <c r="Q92" i="26"/>
  <c r="M93" i="26"/>
  <c r="N93" i="26"/>
  <c r="O93" i="26"/>
  <c r="P93" i="26"/>
  <c r="Q93" i="26"/>
  <c r="M94" i="26"/>
  <c r="N94" i="26"/>
  <c r="O94" i="26"/>
  <c r="P94" i="26"/>
  <c r="Q94" i="26"/>
  <c r="M95" i="26"/>
  <c r="N95" i="26"/>
  <c r="O95" i="26"/>
  <c r="P95" i="26"/>
  <c r="Q95" i="26"/>
  <c r="M96" i="26"/>
  <c r="N96" i="26"/>
  <c r="O96" i="26"/>
  <c r="P96" i="26"/>
  <c r="Q96" i="26"/>
  <c r="M97" i="26"/>
  <c r="N97" i="26"/>
  <c r="O97" i="26"/>
  <c r="P97" i="26"/>
  <c r="Q97" i="26"/>
  <c r="M98" i="26"/>
  <c r="N98" i="26"/>
  <c r="O98" i="26"/>
  <c r="P98" i="26"/>
  <c r="Q98" i="26"/>
  <c r="M99" i="26"/>
  <c r="N99" i="26"/>
  <c r="O99" i="26"/>
  <c r="P99" i="26"/>
  <c r="Q99" i="26"/>
  <c r="M100" i="26"/>
  <c r="N100" i="26"/>
  <c r="O100" i="26"/>
  <c r="P100" i="26"/>
  <c r="Q100" i="26"/>
  <c r="M101" i="26"/>
  <c r="N101" i="26"/>
  <c r="O101" i="26"/>
  <c r="P101" i="26"/>
  <c r="Q101" i="26"/>
  <c r="M102" i="26"/>
  <c r="N102" i="26"/>
  <c r="O102" i="26"/>
  <c r="P102" i="26"/>
  <c r="Q102" i="26"/>
  <c r="M103" i="26"/>
  <c r="N103" i="26"/>
  <c r="O103" i="26"/>
  <c r="P103" i="26"/>
  <c r="Q103" i="26"/>
  <c r="M104" i="26"/>
  <c r="N104" i="26"/>
  <c r="O104" i="26"/>
  <c r="P104" i="26"/>
  <c r="Q104" i="26"/>
  <c r="M105" i="26"/>
  <c r="N105" i="26"/>
  <c r="O105" i="26"/>
  <c r="P105" i="26"/>
  <c r="Q105" i="26"/>
  <c r="M106" i="26"/>
  <c r="N106" i="26"/>
  <c r="O106" i="26"/>
  <c r="P106" i="26"/>
  <c r="Q106" i="26"/>
  <c r="M107" i="26"/>
  <c r="N107" i="26"/>
  <c r="O107" i="26"/>
  <c r="P107" i="26"/>
  <c r="Q107" i="26"/>
  <c r="M108" i="26"/>
  <c r="N108" i="26"/>
  <c r="O108" i="26"/>
  <c r="P108" i="26"/>
  <c r="Q108" i="26"/>
  <c r="M109" i="26"/>
  <c r="N109" i="26"/>
  <c r="O109" i="26"/>
  <c r="P109" i="26"/>
  <c r="Q109" i="26"/>
  <c r="M110" i="26"/>
  <c r="N110" i="26"/>
  <c r="O110" i="26"/>
  <c r="P110" i="26"/>
  <c r="Q110" i="26"/>
  <c r="M111" i="26"/>
  <c r="N111" i="26"/>
  <c r="O111" i="26"/>
  <c r="P111" i="26"/>
  <c r="Q111" i="26"/>
  <c r="M112" i="26"/>
  <c r="N112" i="26"/>
  <c r="O112" i="26"/>
  <c r="P112" i="26"/>
  <c r="Q112" i="26"/>
  <c r="M113" i="26"/>
  <c r="N113" i="26"/>
  <c r="O113" i="26"/>
  <c r="P113" i="26"/>
  <c r="Q113" i="26"/>
  <c r="M114" i="26"/>
  <c r="N114" i="26"/>
  <c r="O114" i="26"/>
  <c r="P114" i="26"/>
  <c r="Q114" i="26"/>
  <c r="M115" i="26"/>
  <c r="N115" i="26"/>
  <c r="O115" i="26"/>
  <c r="P115" i="26"/>
  <c r="Q115" i="26"/>
  <c r="M116" i="26"/>
  <c r="N116" i="26"/>
  <c r="O116" i="26"/>
  <c r="P116" i="26"/>
  <c r="Q116" i="26"/>
  <c r="M117" i="26"/>
  <c r="N117" i="26"/>
  <c r="O117" i="26"/>
  <c r="P117" i="26"/>
  <c r="Q117" i="26"/>
  <c r="M118" i="26"/>
  <c r="N118" i="26"/>
  <c r="O118" i="26"/>
  <c r="P118" i="26"/>
  <c r="Q118" i="26"/>
  <c r="M119" i="26"/>
  <c r="N119" i="26"/>
  <c r="O119" i="26"/>
  <c r="P119" i="26"/>
  <c r="Q119" i="26"/>
  <c r="M120" i="26"/>
  <c r="N120" i="26"/>
  <c r="O120" i="26"/>
  <c r="P120" i="26"/>
  <c r="Q120" i="26"/>
  <c r="M121" i="26"/>
  <c r="N121" i="26"/>
  <c r="O121" i="26"/>
  <c r="P121" i="26"/>
  <c r="Q121" i="26"/>
  <c r="M122" i="26"/>
  <c r="N122" i="26"/>
  <c r="O122" i="26"/>
  <c r="P122" i="26"/>
  <c r="Q122" i="26"/>
  <c r="M123" i="26"/>
  <c r="N123" i="26"/>
  <c r="O123" i="26"/>
  <c r="P123" i="26"/>
  <c r="Q123" i="26"/>
  <c r="M124" i="26"/>
  <c r="N124" i="26"/>
  <c r="O124" i="26"/>
  <c r="P124" i="26"/>
  <c r="Q124" i="26"/>
  <c r="M125" i="26"/>
  <c r="N125" i="26"/>
  <c r="O125" i="26"/>
  <c r="P125" i="26"/>
  <c r="Q125" i="26"/>
  <c r="M126" i="26"/>
  <c r="N126" i="26"/>
  <c r="O126" i="26"/>
  <c r="P126" i="26"/>
  <c r="Q126" i="26"/>
  <c r="M127" i="26"/>
  <c r="N127" i="26"/>
  <c r="O127" i="26"/>
  <c r="P127" i="26"/>
  <c r="Q127" i="26"/>
  <c r="M128" i="26"/>
  <c r="N128" i="26"/>
  <c r="O128" i="26"/>
  <c r="P128" i="26"/>
  <c r="Q128" i="26"/>
  <c r="M129" i="26"/>
  <c r="N129" i="26"/>
  <c r="O129" i="26"/>
  <c r="P129" i="26"/>
  <c r="Q129" i="26"/>
  <c r="M130" i="26"/>
  <c r="N130" i="26"/>
  <c r="O130" i="26"/>
  <c r="P130" i="26"/>
  <c r="Q130" i="26"/>
  <c r="M131" i="26"/>
  <c r="N131" i="26"/>
  <c r="O131" i="26"/>
  <c r="P131" i="26"/>
  <c r="Q131" i="26"/>
  <c r="M132" i="26"/>
  <c r="N132" i="26"/>
  <c r="O132" i="26"/>
  <c r="P132" i="26"/>
  <c r="Q132" i="26"/>
  <c r="M133" i="26"/>
  <c r="N133" i="26"/>
  <c r="O133" i="26"/>
  <c r="P133" i="26"/>
  <c r="Q133" i="26"/>
  <c r="M134" i="26"/>
  <c r="N134" i="26"/>
  <c r="O134" i="26"/>
  <c r="P134" i="26"/>
  <c r="Q134" i="26"/>
  <c r="M135" i="26"/>
  <c r="N135" i="26"/>
  <c r="O135" i="26"/>
  <c r="P135" i="26"/>
  <c r="Q135" i="26"/>
  <c r="M136" i="26"/>
  <c r="N136" i="26"/>
  <c r="O136" i="26"/>
  <c r="P136" i="26"/>
  <c r="Q136" i="26"/>
  <c r="M137" i="26"/>
  <c r="N137" i="26"/>
  <c r="O137" i="26"/>
  <c r="P137" i="26"/>
  <c r="Q137" i="26"/>
  <c r="M138" i="26"/>
  <c r="N138" i="26"/>
  <c r="O138" i="26"/>
  <c r="P138" i="26"/>
  <c r="Q138" i="26"/>
  <c r="M139" i="26"/>
  <c r="N139" i="26"/>
  <c r="O139" i="26"/>
  <c r="P139" i="26"/>
  <c r="Q139" i="26"/>
  <c r="M140" i="26"/>
  <c r="N140" i="26"/>
  <c r="O140" i="26"/>
  <c r="P140" i="26"/>
  <c r="Q140" i="26"/>
  <c r="M141" i="26"/>
  <c r="N141" i="26"/>
  <c r="O141" i="26"/>
  <c r="P141" i="26"/>
  <c r="Q141" i="26"/>
  <c r="M142" i="26"/>
  <c r="N142" i="26"/>
  <c r="O142" i="26"/>
  <c r="P142" i="26"/>
  <c r="Q142" i="26"/>
  <c r="M143" i="26"/>
  <c r="N143" i="26"/>
  <c r="O143" i="26"/>
  <c r="P143" i="26"/>
  <c r="Q143" i="26"/>
  <c r="M144" i="26"/>
  <c r="N144" i="26"/>
  <c r="O144" i="26"/>
  <c r="P144" i="26"/>
  <c r="Q144" i="26"/>
  <c r="M145" i="26"/>
  <c r="N145" i="26"/>
  <c r="O145" i="26"/>
  <c r="P145" i="26"/>
  <c r="Q145" i="26"/>
  <c r="M146" i="26"/>
  <c r="N146" i="26"/>
  <c r="O146" i="26"/>
  <c r="P146" i="26"/>
  <c r="Q146" i="26"/>
  <c r="M147" i="26"/>
  <c r="N147" i="26"/>
  <c r="O147" i="26"/>
  <c r="P147" i="26"/>
  <c r="Q147" i="26"/>
  <c r="M148" i="26"/>
  <c r="N148" i="26"/>
  <c r="O148" i="26"/>
  <c r="P148" i="26"/>
  <c r="Q148" i="26"/>
  <c r="M149" i="26"/>
  <c r="N149" i="26"/>
  <c r="O149" i="26"/>
  <c r="P149" i="26"/>
  <c r="Q149" i="26"/>
  <c r="M150" i="26"/>
  <c r="N150" i="26"/>
  <c r="O150" i="26"/>
  <c r="P150" i="26"/>
  <c r="Q150" i="26"/>
  <c r="M151" i="26"/>
  <c r="N151" i="26"/>
  <c r="O151" i="26"/>
  <c r="P151" i="26"/>
  <c r="Q151" i="26"/>
  <c r="M152" i="26"/>
  <c r="N152" i="26"/>
  <c r="O152" i="26"/>
  <c r="P152" i="26"/>
  <c r="Q152" i="26"/>
  <c r="M153" i="26"/>
  <c r="N153" i="26"/>
  <c r="O153" i="26"/>
  <c r="P153" i="26"/>
  <c r="Q153" i="26"/>
  <c r="M154" i="26"/>
  <c r="N154" i="26"/>
  <c r="O154" i="26"/>
  <c r="P154" i="26"/>
  <c r="Q154" i="26"/>
  <c r="M155" i="26"/>
  <c r="N155" i="26"/>
  <c r="O155" i="26"/>
  <c r="P155" i="26"/>
  <c r="Q155" i="26"/>
  <c r="M156" i="26"/>
  <c r="N156" i="26"/>
  <c r="O156" i="26"/>
  <c r="P156" i="26"/>
  <c r="Q156" i="26"/>
  <c r="M157" i="26"/>
  <c r="N157" i="26"/>
  <c r="O157" i="26"/>
  <c r="P157" i="26"/>
  <c r="Q157" i="26"/>
  <c r="M158" i="26"/>
  <c r="N158" i="26"/>
  <c r="O158" i="26"/>
  <c r="P158" i="26"/>
  <c r="Q158" i="26"/>
  <c r="M159" i="26"/>
  <c r="N159" i="26"/>
  <c r="O159" i="26"/>
  <c r="P159" i="26"/>
  <c r="Q159" i="26"/>
  <c r="M160" i="26"/>
  <c r="N160" i="26"/>
  <c r="O160" i="26"/>
  <c r="P160" i="26"/>
  <c r="Q160" i="26"/>
  <c r="M161" i="26"/>
  <c r="N161" i="26"/>
  <c r="O161" i="26"/>
  <c r="P161" i="26"/>
  <c r="Q161" i="26"/>
  <c r="M162" i="26"/>
  <c r="N162" i="26"/>
  <c r="O162" i="26"/>
  <c r="P162" i="26"/>
  <c r="Q162" i="26"/>
  <c r="M163" i="26"/>
  <c r="N163" i="26"/>
  <c r="O163" i="26"/>
  <c r="P163" i="26"/>
  <c r="Q163" i="26"/>
  <c r="M164" i="26"/>
  <c r="N164" i="26"/>
  <c r="O164" i="26"/>
  <c r="P164" i="26"/>
  <c r="Q164" i="26"/>
  <c r="M165" i="26"/>
  <c r="N165" i="26"/>
  <c r="O165" i="26"/>
  <c r="P165" i="26"/>
  <c r="Q165" i="26"/>
  <c r="M166" i="26"/>
  <c r="N166" i="26"/>
  <c r="O166" i="26"/>
  <c r="P166" i="26"/>
  <c r="Q166" i="26"/>
  <c r="M167" i="26"/>
  <c r="N167" i="26"/>
  <c r="O167" i="26"/>
  <c r="P167" i="26"/>
  <c r="Q167" i="26"/>
  <c r="M168" i="26"/>
  <c r="N168" i="26"/>
  <c r="O168" i="26"/>
  <c r="P168" i="26"/>
  <c r="Q168" i="26"/>
  <c r="M169" i="26"/>
  <c r="N169" i="26"/>
  <c r="O169" i="26"/>
  <c r="P169" i="26"/>
  <c r="Q169" i="26"/>
  <c r="M170" i="26"/>
  <c r="N170" i="26"/>
  <c r="O170" i="26"/>
  <c r="P170" i="26"/>
  <c r="Q170" i="26"/>
  <c r="M171" i="26"/>
  <c r="N171" i="26"/>
  <c r="O171" i="26"/>
  <c r="P171" i="26"/>
  <c r="Q171" i="26"/>
  <c r="M172" i="26"/>
  <c r="N172" i="26"/>
  <c r="O172" i="26"/>
  <c r="P172" i="26"/>
  <c r="Q172" i="26"/>
  <c r="M173" i="26"/>
  <c r="N173" i="26"/>
  <c r="O173" i="26"/>
  <c r="P173" i="26"/>
  <c r="Q173" i="26"/>
  <c r="M174" i="26"/>
  <c r="N174" i="26"/>
  <c r="O174" i="26"/>
  <c r="P174" i="26"/>
  <c r="Q174" i="26"/>
  <c r="M175" i="26"/>
  <c r="N175" i="26"/>
  <c r="O175" i="26"/>
  <c r="P175" i="26"/>
  <c r="Q175" i="26"/>
  <c r="M176" i="26"/>
  <c r="N176" i="26"/>
  <c r="O176" i="26"/>
  <c r="P176" i="26"/>
  <c r="Q176" i="26"/>
  <c r="M177" i="26"/>
  <c r="N177" i="26"/>
  <c r="O177" i="26"/>
  <c r="P177" i="26"/>
  <c r="Q177" i="26"/>
  <c r="M178" i="26"/>
  <c r="N178" i="26"/>
  <c r="O178" i="26"/>
  <c r="P178" i="26"/>
  <c r="Q178" i="26"/>
  <c r="M179" i="26"/>
  <c r="N179" i="26"/>
  <c r="O179" i="26"/>
  <c r="P179" i="26"/>
  <c r="Q179" i="26"/>
  <c r="M180" i="26"/>
  <c r="N180" i="26"/>
  <c r="O180" i="26"/>
  <c r="P180" i="26"/>
  <c r="Q180" i="26"/>
  <c r="M181" i="26"/>
  <c r="N181" i="26"/>
  <c r="O181" i="26"/>
  <c r="P181" i="26"/>
  <c r="Q181" i="26"/>
  <c r="M182" i="26"/>
  <c r="N182" i="26"/>
  <c r="O182" i="26"/>
  <c r="P182" i="26"/>
  <c r="Q182" i="26"/>
  <c r="M183" i="26"/>
  <c r="N183" i="26"/>
  <c r="O183" i="26"/>
  <c r="P183" i="26"/>
  <c r="Q183" i="26"/>
  <c r="M184" i="26"/>
  <c r="N184" i="26"/>
  <c r="O184" i="26"/>
  <c r="P184" i="26"/>
  <c r="Q184" i="26"/>
  <c r="M185" i="26"/>
  <c r="N185" i="26"/>
  <c r="O185" i="26"/>
  <c r="P185" i="26"/>
  <c r="Q185" i="26"/>
  <c r="M186" i="26"/>
  <c r="N186" i="26"/>
  <c r="O186" i="26"/>
  <c r="P186" i="26"/>
  <c r="Q186" i="26"/>
  <c r="M187" i="26"/>
  <c r="N187" i="26"/>
  <c r="O187" i="26"/>
  <c r="P187" i="26"/>
  <c r="Q187" i="26"/>
  <c r="M188" i="26"/>
  <c r="N188" i="26"/>
  <c r="O188" i="26"/>
  <c r="P188" i="26"/>
  <c r="Q188" i="26"/>
  <c r="M189" i="26"/>
  <c r="N189" i="26"/>
  <c r="O189" i="26"/>
  <c r="P189" i="26"/>
  <c r="Q189" i="26"/>
  <c r="M190" i="26"/>
  <c r="N190" i="26"/>
  <c r="O190" i="26"/>
  <c r="P190" i="26"/>
  <c r="Q190" i="26"/>
  <c r="M191" i="26"/>
  <c r="N191" i="26"/>
  <c r="O191" i="26"/>
  <c r="P191" i="26"/>
  <c r="Q191" i="26"/>
  <c r="M192" i="26"/>
  <c r="N192" i="26"/>
  <c r="O192" i="26"/>
  <c r="P192" i="26"/>
  <c r="Q192" i="26"/>
  <c r="M193" i="26"/>
  <c r="N193" i="26"/>
  <c r="O193" i="26"/>
  <c r="P193" i="26"/>
  <c r="Q193" i="26"/>
  <c r="M194" i="26"/>
  <c r="N194" i="26"/>
  <c r="O194" i="26"/>
  <c r="P194" i="26"/>
  <c r="Q194" i="26"/>
  <c r="M195" i="26"/>
  <c r="N195" i="26"/>
  <c r="O195" i="26"/>
  <c r="P195" i="26"/>
  <c r="Q195" i="26"/>
  <c r="M196" i="26"/>
  <c r="N196" i="26"/>
  <c r="O196" i="26"/>
  <c r="P196" i="26"/>
  <c r="Q196" i="26"/>
  <c r="M197" i="26"/>
  <c r="N197" i="26"/>
  <c r="O197" i="26"/>
  <c r="P197" i="26"/>
  <c r="Q197" i="26"/>
  <c r="M198" i="26"/>
  <c r="N198" i="26"/>
  <c r="O198" i="26"/>
  <c r="P198" i="26"/>
  <c r="Q198" i="26"/>
  <c r="M199" i="26"/>
  <c r="N199" i="26"/>
  <c r="O199" i="26"/>
  <c r="P199" i="26"/>
  <c r="Q199" i="26"/>
  <c r="M200" i="26"/>
  <c r="N200" i="26"/>
  <c r="O200" i="26"/>
  <c r="P200" i="26"/>
  <c r="Q200" i="26"/>
  <c r="M201" i="26"/>
  <c r="N201" i="26"/>
  <c r="O201" i="26"/>
  <c r="P201" i="26"/>
  <c r="Q201" i="26"/>
  <c r="M202" i="26"/>
  <c r="N202" i="26"/>
  <c r="O202" i="26"/>
  <c r="P202" i="26"/>
  <c r="Q202" i="26"/>
  <c r="M203" i="26"/>
  <c r="N203" i="26"/>
  <c r="O203" i="26"/>
  <c r="P203" i="26"/>
  <c r="Q203" i="26"/>
  <c r="M204" i="26"/>
  <c r="N204" i="26"/>
  <c r="O204" i="26"/>
  <c r="P204" i="26"/>
  <c r="Q204" i="26"/>
  <c r="M205" i="26"/>
  <c r="N205" i="26"/>
  <c r="O205" i="26"/>
  <c r="P205" i="26"/>
  <c r="Q205" i="26"/>
  <c r="M206" i="26"/>
  <c r="N206" i="26"/>
  <c r="O206" i="26"/>
  <c r="P206" i="26"/>
  <c r="Q206" i="26"/>
  <c r="M207" i="26"/>
  <c r="N207" i="26"/>
  <c r="O207" i="26"/>
  <c r="P207" i="26"/>
  <c r="Q207" i="26"/>
  <c r="M208" i="26"/>
  <c r="N208" i="26"/>
  <c r="O208" i="26"/>
  <c r="P208" i="26"/>
  <c r="Q208" i="26"/>
  <c r="M209" i="26"/>
  <c r="N209" i="26"/>
  <c r="O209" i="26"/>
  <c r="P209" i="26"/>
  <c r="Q209" i="26"/>
  <c r="M210" i="26"/>
  <c r="N210" i="26"/>
  <c r="O210" i="26"/>
  <c r="P210" i="26"/>
  <c r="Q210" i="26"/>
  <c r="M211" i="26"/>
  <c r="N211" i="26"/>
  <c r="O211" i="26"/>
  <c r="P211" i="26"/>
  <c r="Q211" i="26"/>
  <c r="M212" i="26"/>
  <c r="N212" i="26"/>
  <c r="O212" i="26"/>
  <c r="P212" i="26"/>
  <c r="Q212" i="26"/>
  <c r="M213" i="26"/>
  <c r="N213" i="26"/>
  <c r="O213" i="26"/>
  <c r="P213" i="26"/>
  <c r="Q213" i="26"/>
  <c r="M214" i="26"/>
  <c r="N214" i="26"/>
  <c r="O214" i="26"/>
  <c r="P214" i="26"/>
  <c r="Q214" i="26"/>
  <c r="M215" i="26"/>
  <c r="N215" i="26"/>
  <c r="O215" i="26"/>
  <c r="P215" i="26"/>
  <c r="Q215" i="26"/>
  <c r="M216" i="26"/>
  <c r="N216" i="26"/>
  <c r="O216" i="26"/>
  <c r="P216" i="26"/>
  <c r="Q216" i="26"/>
  <c r="M217" i="26"/>
  <c r="N217" i="26"/>
  <c r="O217" i="26"/>
  <c r="P217" i="26"/>
  <c r="Q217" i="26"/>
  <c r="M218" i="26"/>
  <c r="N218" i="26"/>
  <c r="O218" i="26"/>
  <c r="P218" i="26"/>
  <c r="Q218" i="26"/>
  <c r="M219" i="26"/>
  <c r="N219" i="26"/>
  <c r="O219" i="26"/>
  <c r="P219" i="26"/>
  <c r="Q219" i="26"/>
  <c r="M220" i="26"/>
  <c r="N220" i="26"/>
  <c r="O220" i="26"/>
  <c r="P220" i="26"/>
  <c r="Q220" i="26"/>
  <c r="M221" i="26"/>
  <c r="N221" i="26"/>
  <c r="O221" i="26"/>
  <c r="P221" i="26"/>
  <c r="Q221" i="26"/>
  <c r="M222" i="26"/>
  <c r="N222" i="26"/>
  <c r="O222" i="26"/>
  <c r="P222" i="26"/>
  <c r="Q222" i="26"/>
  <c r="M223" i="26"/>
  <c r="N223" i="26"/>
  <c r="O223" i="26"/>
  <c r="P223" i="26"/>
  <c r="Q223" i="26"/>
  <c r="M224" i="26"/>
  <c r="N224" i="26"/>
  <c r="O224" i="26"/>
  <c r="P224" i="26"/>
  <c r="Q224" i="26"/>
  <c r="M225" i="26"/>
  <c r="N225" i="26"/>
  <c r="O225" i="26"/>
  <c r="P225" i="26"/>
  <c r="Q225" i="26"/>
  <c r="M226" i="26"/>
  <c r="N226" i="26"/>
  <c r="O226" i="26"/>
  <c r="P226" i="26"/>
  <c r="Q226" i="26"/>
  <c r="M227" i="26"/>
  <c r="N227" i="26"/>
  <c r="O227" i="26"/>
  <c r="P227" i="26"/>
  <c r="Q227" i="26"/>
  <c r="M228" i="26"/>
  <c r="N228" i="26"/>
  <c r="O228" i="26"/>
  <c r="P228" i="26"/>
  <c r="Q228" i="26"/>
  <c r="M229" i="26"/>
  <c r="N229" i="26"/>
  <c r="O229" i="26"/>
  <c r="P229" i="26"/>
  <c r="Q229" i="26"/>
  <c r="M230" i="26"/>
  <c r="N230" i="26"/>
  <c r="O230" i="26"/>
  <c r="P230" i="26"/>
  <c r="Q230" i="26"/>
  <c r="M231" i="26"/>
  <c r="N231" i="26"/>
  <c r="O231" i="26"/>
  <c r="P231" i="26"/>
  <c r="Q231" i="26"/>
  <c r="M232" i="26"/>
  <c r="N232" i="26"/>
  <c r="O232" i="26"/>
  <c r="P232" i="26"/>
  <c r="Q232" i="26"/>
  <c r="M233" i="26"/>
  <c r="N233" i="26"/>
  <c r="O233" i="26"/>
  <c r="P233" i="26"/>
  <c r="Q233" i="26"/>
  <c r="M234" i="26"/>
  <c r="N234" i="26"/>
  <c r="O234" i="26"/>
  <c r="P234" i="26"/>
  <c r="Q234" i="26"/>
  <c r="M235" i="26"/>
  <c r="N235" i="26"/>
  <c r="O235" i="26"/>
  <c r="P235" i="26"/>
  <c r="Q235" i="26"/>
  <c r="M236" i="26"/>
  <c r="N236" i="26"/>
  <c r="O236" i="26"/>
  <c r="P236" i="26"/>
  <c r="Q236" i="26"/>
  <c r="M237" i="26"/>
  <c r="N237" i="26"/>
  <c r="O237" i="26"/>
  <c r="P237" i="26"/>
  <c r="Q237" i="26"/>
  <c r="M238" i="26"/>
  <c r="N238" i="26"/>
  <c r="O238" i="26"/>
  <c r="P238" i="26"/>
  <c r="Q238" i="26"/>
  <c r="M239" i="26"/>
  <c r="N239" i="26"/>
  <c r="O239" i="26"/>
  <c r="P239" i="26"/>
  <c r="Q239" i="26"/>
  <c r="M240" i="26"/>
  <c r="N240" i="26"/>
  <c r="O240" i="26"/>
  <c r="P240" i="26"/>
  <c r="Q240" i="26"/>
  <c r="M241" i="26"/>
  <c r="N241" i="26"/>
  <c r="O241" i="26"/>
  <c r="P241" i="26"/>
  <c r="Q241" i="26"/>
  <c r="M242" i="26"/>
  <c r="N242" i="26"/>
  <c r="O242" i="26"/>
  <c r="P242" i="26"/>
  <c r="Q242" i="26"/>
  <c r="M243" i="26"/>
  <c r="N243" i="26"/>
  <c r="O243" i="26"/>
  <c r="P243" i="26"/>
  <c r="Q243" i="26"/>
  <c r="M244" i="26"/>
  <c r="N244" i="26"/>
  <c r="O244" i="26"/>
  <c r="P244" i="26"/>
  <c r="Q244" i="26"/>
  <c r="M245" i="26"/>
  <c r="N245" i="26"/>
  <c r="O245" i="26"/>
  <c r="P245" i="26"/>
  <c r="Q245" i="26"/>
  <c r="M246" i="26"/>
  <c r="N246" i="26"/>
  <c r="O246" i="26"/>
  <c r="P246" i="26"/>
  <c r="Q246" i="26"/>
  <c r="M247" i="26"/>
  <c r="N247" i="26"/>
  <c r="O247" i="26"/>
  <c r="P247" i="26"/>
  <c r="Q247" i="26"/>
  <c r="M248" i="26"/>
  <c r="N248" i="26"/>
  <c r="O248" i="26"/>
  <c r="P248" i="26"/>
  <c r="Q248" i="26"/>
  <c r="M249" i="26"/>
  <c r="N249" i="26"/>
  <c r="O249" i="26"/>
  <c r="P249" i="26"/>
  <c r="Q249" i="26"/>
  <c r="M250" i="26"/>
  <c r="N250" i="26"/>
  <c r="O250" i="26"/>
  <c r="P250" i="26"/>
  <c r="Q250" i="26"/>
  <c r="M251" i="26"/>
  <c r="N251" i="26"/>
  <c r="O251" i="26"/>
  <c r="P251" i="26"/>
  <c r="Q251" i="26"/>
  <c r="M252" i="26"/>
  <c r="N252" i="26"/>
  <c r="O252" i="26"/>
  <c r="P252" i="26"/>
  <c r="Q252" i="26"/>
  <c r="M253" i="26"/>
  <c r="N253" i="26"/>
  <c r="O253" i="26"/>
  <c r="P253" i="26"/>
  <c r="Q253" i="26"/>
  <c r="M254" i="26"/>
  <c r="N254" i="26"/>
  <c r="O254" i="26"/>
  <c r="P254" i="26"/>
  <c r="Q254" i="26"/>
  <c r="M255" i="26"/>
  <c r="N255" i="26"/>
  <c r="O255" i="26"/>
  <c r="P255" i="26"/>
  <c r="Q255" i="26"/>
  <c r="M256" i="26"/>
  <c r="N256" i="26"/>
  <c r="O256" i="26"/>
  <c r="P256" i="26"/>
  <c r="Q256" i="26"/>
  <c r="M257" i="26"/>
  <c r="N257" i="26"/>
  <c r="O257" i="26"/>
  <c r="P257" i="26"/>
  <c r="Q257" i="26"/>
  <c r="M258" i="26"/>
  <c r="N258" i="26"/>
  <c r="O258" i="26"/>
  <c r="P258" i="26"/>
  <c r="Q258" i="26"/>
  <c r="M259" i="26"/>
  <c r="N259" i="26"/>
  <c r="O259" i="26"/>
  <c r="P259" i="26"/>
  <c r="Q259" i="26"/>
  <c r="M260" i="26"/>
  <c r="N260" i="26"/>
  <c r="O260" i="26"/>
  <c r="P260" i="26"/>
  <c r="Q260" i="26"/>
  <c r="M261" i="26"/>
  <c r="N261" i="26"/>
  <c r="O261" i="26"/>
  <c r="P261" i="26"/>
  <c r="Q261" i="26"/>
  <c r="M262" i="26"/>
  <c r="N262" i="26"/>
  <c r="O262" i="26"/>
  <c r="P262" i="26"/>
  <c r="Q262" i="26"/>
  <c r="M263" i="26"/>
  <c r="N263" i="26"/>
  <c r="O263" i="26"/>
  <c r="P263" i="26"/>
  <c r="Q263" i="26"/>
  <c r="M264" i="26"/>
  <c r="N264" i="26"/>
  <c r="O264" i="26"/>
  <c r="P264" i="26"/>
  <c r="Q264" i="26"/>
  <c r="M265" i="26"/>
  <c r="N265" i="26"/>
  <c r="O265" i="26"/>
  <c r="P265" i="26"/>
  <c r="Q265" i="26"/>
  <c r="M266" i="26"/>
  <c r="N266" i="26"/>
  <c r="O266" i="26"/>
  <c r="P266" i="26"/>
  <c r="Q266" i="26"/>
  <c r="M267" i="26"/>
  <c r="N267" i="26"/>
  <c r="O267" i="26"/>
  <c r="P267" i="26"/>
  <c r="Q267" i="26"/>
  <c r="M268" i="26"/>
  <c r="N268" i="26"/>
  <c r="O268" i="26"/>
  <c r="P268" i="26"/>
  <c r="Q268" i="26"/>
  <c r="M269" i="26"/>
  <c r="N269" i="26"/>
  <c r="O269" i="26"/>
  <c r="P269" i="26"/>
  <c r="Q269" i="26"/>
  <c r="M270" i="26"/>
  <c r="N270" i="26"/>
  <c r="O270" i="26"/>
  <c r="P270" i="26"/>
  <c r="Q270" i="26"/>
  <c r="M271" i="26"/>
  <c r="N271" i="26"/>
  <c r="O271" i="26"/>
  <c r="P271" i="26"/>
  <c r="Q271" i="26"/>
  <c r="M272" i="26"/>
  <c r="N272" i="26"/>
  <c r="O272" i="26"/>
  <c r="P272" i="26"/>
  <c r="Q272" i="26"/>
  <c r="M273" i="26"/>
  <c r="N273" i="26"/>
  <c r="O273" i="26"/>
  <c r="P273" i="26"/>
  <c r="Q273" i="26"/>
  <c r="M274" i="26"/>
  <c r="N274" i="26"/>
  <c r="O274" i="26"/>
  <c r="P274" i="26"/>
  <c r="Q274" i="26"/>
  <c r="M275" i="26"/>
  <c r="N275" i="26"/>
  <c r="O275" i="26"/>
  <c r="P275" i="26"/>
  <c r="Q275" i="26"/>
  <c r="M276" i="26"/>
  <c r="N276" i="26"/>
  <c r="O276" i="26"/>
  <c r="P276" i="26"/>
  <c r="Q276" i="26"/>
  <c r="M277" i="26"/>
  <c r="N277" i="26"/>
  <c r="O277" i="26"/>
  <c r="P277" i="26"/>
  <c r="Q277" i="26"/>
  <c r="M278" i="26"/>
  <c r="N278" i="26"/>
  <c r="O278" i="26"/>
  <c r="P278" i="26"/>
  <c r="Q278" i="26"/>
  <c r="M279" i="26"/>
  <c r="N279" i="26"/>
  <c r="O279" i="26"/>
  <c r="P279" i="26"/>
  <c r="Q279" i="26"/>
  <c r="M280" i="26"/>
  <c r="N280" i="26"/>
  <c r="O280" i="26"/>
  <c r="P280" i="26"/>
  <c r="Q280" i="26"/>
  <c r="M281" i="26"/>
  <c r="N281" i="26"/>
  <c r="O281" i="26"/>
  <c r="P281" i="26"/>
  <c r="Q281" i="26"/>
  <c r="M282" i="26"/>
  <c r="N282" i="26"/>
  <c r="O282" i="26"/>
  <c r="P282" i="26"/>
  <c r="Q282" i="26"/>
  <c r="M283" i="26"/>
  <c r="N283" i="26"/>
  <c r="O283" i="26"/>
  <c r="P283" i="26"/>
  <c r="Q283" i="26"/>
  <c r="M284" i="26"/>
  <c r="N284" i="26"/>
  <c r="O284" i="26"/>
  <c r="P284" i="26"/>
  <c r="Q284" i="26"/>
  <c r="M285" i="26"/>
  <c r="N285" i="26"/>
  <c r="O285" i="26"/>
  <c r="P285" i="26"/>
  <c r="Q285" i="26"/>
  <c r="M286" i="26"/>
  <c r="N286" i="26"/>
  <c r="O286" i="26"/>
  <c r="P286" i="26"/>
  <c r="Q286" i="26"/>
  <c r="M287" i="26"/>
  <c r="N287" i="26"/>
  <c r="O287" i="26"/>
  <c r="P287" i="26"/>
  <c r="Q287" i="26"/>
  <c r="M288" i="26"/>
  <c r="N288" i="26"/>
  <c r="O288" i="26"/>
  <c r="P288" i="26"/>
  <c r="Q288" i="26"/>
  <c r="M289" i="26"/>
  <c r="N289" i="26"/>
  <c r="O289" i="26"/>
  <c r="P289" i="26"/>
  <c r="Q289" i="26"/>
  <c r="M290" i="26"/>
  <c r="N290" i="26"/>
  <c r="O290" i="26"/>
  <c r="P290" i="26"/>
  <c r="Q290" i="26"/>
  <c r="M291" i="26"/>
  <c r="N291" i="26"/>
  <c r="O291" i="26"/>
  <c r="P291" i="26"/>
  <c r="Q291" i="26"/>
  <c r="M292" i="26"/>
  <c r="N292" i="26"/>
  <c r="O292" i="26"/>
  <c r="P292" i="26"/>
  <c r="Q292" i="26"/>
  <c r="M293" i="26"/>
  <c r="N293" i="26"/>
  <c r="O293" i="26"/>
  <c r="P293" i="26"/>
  <c r="Q293" i="26"/>
  <c r="M294" i="26"/>
  <c r="N294" i="26"/>
  <c r="O294" i="26"/>
  <c r="P294" i="26"/>
  <c r="Q294" i="26"/>
  <c r="M295" i="26"/>
  <c r="N295" i="26"/>
  <c r="O295" i="26"/>
  <c r="P295" i="26"/>
  <c r="Q295" i="26"/>
  <c r="M296" i="26"/>
  <c r="N296" i="26"/>
  <c r="O296" i="26"/>
  <c r="P296" i="26"/>
  <c r="Q296" i="26"/>
  <c r="M297" i="26"/>
  <c r="N297" i="26"/>
  <c r="O297" i="26"/>
  <c r="P297" i="26"/>
  <c r="Q297" i="26"/>
  <c r="M298" i="26"/>
  <c r="N298" i="26"/>
  <c r="O298" i="26"/>
  <c r="P298" i="26"/>
  <c r="Q298" i="26"/>
  <c r="M299" i="26"/>
  <c r="N299" i="26"/>
  <c r="O299" i="26"/>
  <c r="P299" i="26"/>
  <c r="Q299" i="26"/>
  <c r="M300" i="26"/>
  <c r="N300" i="26"/>
  <c r="O300" i="26"/>
  <c r="P300" i="26"/>
  <c r="Q300" i="26"/>
  <c r="M301" i="26"/>
  <c r="N301" i="26"/>
  <c r="O301" i="26"/>
  <c r="P301" i="26"/>
  <c r="Q301" i="26"/>
  <c r="M302" i="26"/>
  <c r="N302" i="26"/>
  <c r="O302" i="26"/>
  <c r="P302" i="26"/>
  <c r="Q302" i="26"/>
  <c r="M303" i="26"/>
  <c r="N303" i="26"/>
  <c r="O303" i="26"/>
  <c r="P303" i="26"/>
  <c r="Q303" i="26"/>
  <c r="M304" i="26"/>
  <c r="N304" i="26"/>
  <c r="O304" i="26"/>
  <c r="P304" i="26"/>
  <c r="Q304" i="26"/>
  <c r="M305" i="26"/>
  <c r="N305" i="26"/>
  <c r="O305" i="26"/>
  <c r="P305" i="26"/>
  <c r="Q305" i="26"/>
  <c r="M306" i="26"/>
  <c r="N306" i="26"/>
  <c r="O306" i="26"/>
  <c r="P306" i="26"/>
  <c r="Q306" i="26"/>
  <c r="M307" i="26"/>
  <c r="N307" i="26"/>
  <c r="O307" i="26"/>
  <c r="P307" i="26"/>
  <c r="Q307" i="26"/>
  <c r="M308" i="26"/>
  <c r="N308" i="26"/>
  <c r="O308" i="26"/>
  <c r="P308" i="26"/>
  <c r="Q308" i="26"/>
  <c r="M309" i="26"/>
  <c r="N309" i="26"/>
  <c r="O309" i="26"/>
  <c r="P309" i="26"/>
  <c r="Q309" i="26"/>
  <c r="M310" i="26"/>
  <c r="N310" i="26"/>
  <c r="O310" i="26"/>
  <c r="P310" i="26"/>
  <c r="Q310" i="26"/>
  <c r="M311" i="26"/>
  <c r="N311" i="26"/>
  <c r="O311" i="26"/>
  <c r="P311" i="26"/>
  <c r="Q311" i="26"/>
  <c r="M312" i="26"/>
  <c r="N312" i="26"/>
  <c r="O312" i="26"/>
  <c r="P312" i="26"/>
  <c r="Q312" i="26"/>
  <c r="M313" i="26"/>
  <c r="N313" i="26"/>
  <c r="O313" i="26"/>
  <c r="P313" i="26"/>
  <c r="Q313" i="26"/>
  <c r="M314" i="26"/>
  <c r="N314" i="26"/>
  <c r="O314" i="26"/>
  <c r="P314" i="26"/>
  <c r="Q314" i="26"/>
  <c r="M315" i="26"/>
  <c r="N315" i="26"/>
  <c r="O315" i="26"/>
  <c r="P315" i="26"/>
  <c r="Q315" i="26"/>
  <c r="M316" i="26"/>
  <c r="N316" i="26"/>
  <c r="O316" i="26"/>
  <c r="P316" i="26"/>
  <c r="Q316" i="26"/>
  <c r="M317" i="26"/>
  <c r="N317" i="26"/>
  <c r="O317" i="26"/>
  <c r="P317" i="26"/>
  <c r="Q317" i="26"/>
  <c r="M318" i="26"/>
  <c r="N318" i="26"/>
  <c r="O318" i="26"/>
  <c r="P318" i="26"/>
  <c r="Q318" i="26"/>
  <c r="M319" i="26"/>
  <c r="N319" i="26"/>
  <c r="O319" i="26"/>
  <c r="P319" i="26"/>
  <c r="Q319" i="26"/>
  <c r="M320" i="26"/>
  <c r="N320" i="26"/>
  <c r="O320" i="26"/>
  <c r="P320" i="26"/>
  <c r="Q320" i="26"/>
  <c r="M321" i="26"/>
  <c r="N321" i="26"/>
  <c r="O321" i="26"/>
  <c r="P321" i="26"/>
  <c r="Q321" i="26"/>
  <c r="M322" i="26"/>
  <c r="N322" i="26"/>
  <c r="O322" i="26"/>
  <c r="P322" i="26"/>
  <c r="Q322" i="26"/>
  <c r="M323" i="26"/>
  <c r="N323" i="26"/>
  <c r="O323" i="26"/>
  <c r="P323" i="26"/>
  <c r="Q323" i="26"/>
  <c r="M324" i="26"/>
  <c r="N324" i="26"/>
  <c r="O324" i="26"/>
  <c r="P324" i="26"/>
  <c r="Q324" i="26"/>
  <c r="M325" i="26"/>
  <c r="N325" i="26"/>
  <c r="O325" i="26"/>
  <c r="P325" i="26"/>
  <c r="Q325" i="26"/>
  <c r="M326" i="26"/>
  <c r="N326" i="26"/>
  <c r="O326" i="26"/>
  <c r="P326" i="26"/>
  <c r="Q326" i="26"/>
  <c r="M327" i="26"/>
  <c r="N327" i="26"/>
  <c r="O327" i="26"/>
  <c r="P327" i="26"/>
  <c r="Q327" i="26"/>
  <c r="M328" i="26"/>
  <c r="N328" i="26"/>
  <c r="O328" i="26"/>
  <c r="P328" i="26"/>
  <c r="Q328" i="26"/>
  <c r="M329" i="26"/>
  <c r="N329" i="26"/>
  <c r="O329" i="26"/>
  <c r="P329" i="26"/>
  <c r="Q329" i="26"/>
  <c r="M330" i="26"/>
  <c r="N330" i="26"/>
  <c r="O330" i="26"/>
  <c r="P330" i="26"/>
  <c r="Q330" i="26"/>
  <c r="M331" i="26"/>
  <c r="N331" i="26"/>
  <c r="O331" i="26"/>
  <c r="P331" i="26"/>
  <c r="Q331" i="26"/>
  <c r="M332" i="26"/>
  <c r="N332" i="26"/>
  <c r="O332" i="26"/>
  <c r="P332" i="26"/>
  <c r="Q332" i="26"/>
  <c r="M333" i="26"/>
  <c r="N333" i="26"/>
  <c r="O333" i="26"/>
  <c r="P333" i="26"/>
  <c r="Q333" i="26"/>
  <c r="M334" i="26"/>
  <c r="N334" i="26"/>
  <c r="O334" i="26"/>
  <c r="P334" i="26"/>
  <c r="Q334" i="26"/>
  <c r="M335" i="26"/>
  <c r="N335" i="26"/>
  <c r="O335" i="26"/>
  <c r="P335" i="26"/>
  <c r="Q335" i="26"/>
  <c r="M336" i="26"/>
  <c r="N336" i="26"/>
  <c r="O336" i="26"/>
  <c r="P336" i="26"/>
  <c r="Q336" i="26"/>
  <c r="M337" i="26"/>
  <c r="N337" i="26"/>
  <c r="O337" i="26"/>
  <c r="P337" i="26"/>
  <c r="Q337" i="26"/>
  <c r="M338" i="26"/>
  <c r="N338" i="26"/>
  <c r="O338" i="26"/>
  <c r="P338" i="26"/>
  <c r="Q338" i="26"/>
  <c r="M339" i="26"/>
  <c r="N339" i="26"/>
  <c r="O339" i="26"/>
  <c r="P339" i="26"/>
  <c r="Q339" i="26"/>
  <c r="M340" i="26"/>
  <c r="N340" i="26"/>
  <c r="O340" i="26"/>
  <c r="P340" i="26"/>
  <c r="Q340" i="26"/>
  <c r="M341" i="26"/>
  <c r="N341" i="26"/>
  <c r="O341" i="26"/>
  <c r="P341" i="26"/>
  <c r="Q341" i="26"/>
  <c r="M342" i="26"/>
  <c r="N342" i="26"/>
  <c r="O342" i="26"/>
  <c r="P342" i="26"/>
  <c r="Q342" i="26"/>
  <c r="M343" i="26"/>
  <c r="N343" i="26"/>
  <c r="O343" i="26"/>
  <c r="P343" i="26"/>
  <c r="Q343" i="26"/>
  <c r="M344" i="26"/>
  <c r="N344" i="26"/>
  <c r="O344" i="26"/>
  <c r="P344" i="26"/>
  <c r="Q344" i="26"/>
  <c r="M345" i="26"/>
  <c r="N345" i="26"/>
  <c r="O345" i="26"/>
  <c r="P345" i="26"/>
  <c r="Q345" i="26"/>
  <c r="M346" i="26"/>
  <c r="N346" i="26"/>
  <c r="O346" i="26"/>
  <c r="P346" i="26"/>
  <c r="Q346" i="26"/>
  <c r="M347" i="26"/>
  <c r="N347" i="26"/>
  <c r="O347" i="26"/>
  <c r="P347" i="26"/>
  <c r="Q347" i="26"/>
  <c r="M348" i="26"/>
  <c r="N348" i="26"/>
  <c r="O348" i="26"/>
  <c r="P348" i="26"/>
  <c r="Q348" i="26"/>
  <c r="M349" i="26"/>
  <c r="N349" i="26"/>
  <c r="O349" i="26"/>
  <c r="P349" i="26"/>
  <c r="Q349" i="26"/>
  <c r="M350" i="26"/>
  <c r="N350" i="26"/>
  <c r="O350" i="26"/>
  <c r="P350" i="26"/>
  <c r="Q350" i="26"/>
  <c r="M351" i="26"/>
  <c r="N351" i="26"/>
  <c r="O351" i="26"/>
  <c r="P351" i="26"/>
  <c r="Q351" i="26"/>
  <c r="M352" i="26"/>
  <c r="N352" i="26"/>
  <c r="O352" i="26"/>
  <c r="P352" i="26"/>
  <c r="Q352" i="26"/>
  <c r="M353" i="26"/>
  <c r="N353" i="26"/>
  <c r="O353" i="26"/>
  <c r="P353" i="26"/>
  <c r="Q353" i="26"/>
  <c r="M354" i="26"/>
  <c r="N354" i="26"/>
  <c r="O354" i="26"/>
  <c r="P354" i="26"/>
  <c r="Q354" i="26"/>
  <c r="M355" i="26"/>
  <c r="N355" i="26"/>
  <c r="O355" i="26"/>
  <c r="P355" i="26"/>
  <c r="Q355" i="26"/>
  <c r="M356" i="26"/>
  <c r="N356" i="26"/>
  <c r="O356" i="26"/>
  <c r="P356" i="26"/>
  <c r="Q356" i="26"/>
  <c r="M357" i="26"/>
  <c r="N357" i="26"/>
  <c r="O357" i="26"/>
  <c r="P357" i="26"/>
  <c r="Q357" i="26"/>
  <c r="M358" i="26"/>
  <c r="N358" i="26"/>
  <c r="O358" i="26"/>
  <c r="P358" i="26"/>
  <c r="Q358" i="26"/>
  <c r="M359" i="26"/>
  <c r="N359" i="26"/>
  <c r="O359" i="26"/>
  <c r="P359" i="26"/>
  <c r="Q359" i="26"/>
  <c r="M360" i="26"/>
  <c r="N360" i="26"/>
  <c r="O360" i="26"/>
  <c r="P360" i="26"/>
  <c r="Q360" i="26"/>
  <c r="M361" i="26"/>
  <c r="N361" i="26"/>
  <c r="O361" i="26"/>
  <c r="P361" i="26"/>
  <c r="Q361" i="26"/>
  <c r="M362" i="26"/>
  <c r="N362" i="26"/>
  <c r="O362" i="26"/>
  <c r="P362" i="26"/>
  <c r="Q362" i="26"/>
  <c r="M363" i="26"/>
  <c r="N363" i="26"/>
  <c r="O363" i="26"/>
  <c r="P363" i="26"/>
  <c r="Q363" i="26"/>
  <c r="M364" i="26"/>
  <c r="N364" i="26"/>
  <c r="O364" i="26"/>
  <c r="P364" i="26"/>
  <c r="Q364" i="26"/>
  <c r="M365" i="26"/>
  <c r="N365" i="26"/>
  <c r="O365" i="26"/>
  <c r="P365" i="26"/>
  <c r="Q365" i="26"/>
  <c r="M366" i="26"/>
  <c r="N366" i="26"/>
  <c r="O366" i="26"/>
  <c r="P366" i="26"/>
  <c r="Q366" i="26"/>
  <c r="M367" i="26"/>
  <c r="N367" i="26"/>
  <c r="O367" i="26"/>
  <c r="P367" i="26"/>
  <c r="Q367" i="26"/>
  <c r="M368" i="26"/>
  <c r="N368" i="26"/>
  <c r="O368" i="26"/>
  <c r="P368" i="26"/>
  <c r="Q368" i="26"/>
  <c r="M369" i="26"/>
  <c r="N369" i="26"/>
  <c r="O369" i="26"/>
  <c r="P369" i="26"/>
  <c r="Q369" i="26"/>
  <c r="M370" i="26"/>
  <c r="N370" i="26"/>
  <c r="O370" i="26"/>
  <c r="P370" i="26"/>
  <c r="Q370" i="26"/>
  <c r="M371" i="26"/>
  <c r="N371" i="26"/>
  <c r="O371" i="26"/>
  <c r="P371" i="26"/>
  <c r="Q371" i="26"/>
  <c r="M372" i="26"/>
  <c r="N372" i="26"/>
  <c r="O372" i="26"/>
  <c r="P372" i="26"/>
  <c r="Q372" i="26"/>
  <c r="M373" i="26"/>
  <c r="N373" i="26"/>
  <c r="O373" i="26"/>
  <c r="P373" i="26"/>
  <c r="Q373" i="26"/>
  <c r="M374" i="26"/>
  <c r="N374" i="26"/>
  <c r="O374" i="26"/>
  <c r="P374" i="26"/>
  <c r="Q374" i="26"/>
  <c r="M375" i="26"/>
  <c r="N375" i="26"/>
  <c r="O375" i="26"/>
  <c r="P375" i="26"/>
  <c r="Q375" i="26"/>
  <c r="M376" i="26"/>
  <c r="N376" i="26"/>
  <c r="O376" i="26"/>
  <c r="P376" i="26"/>
  <c r="Q376" i="26"/>
  <c r="M377" i="26"/>
  <c r="N377" i="26"/>
  <c r="O377" i="26"/>
  <c r="P377" i="26"/>
  <c r="Q377" i="26"/>
  <c r="M378" i="26"/>
  <c r="N378" i="26"/>
  <c r="O378" i="26"/>
  <c r="P378" i="26"/>
  <c r="Q378" i="26"/>
  <c r="M379" i="26"/>
  <c r="N379" i="26"/>
  <c r="O379" i="26"/>
  <c r="P379" i="26"/>
  <c r="Q379" i="26"/>
  <c r="M380" i="26"/>
  <c r="N380" i="26"/>
  <c r="O380" i="26"/>
  <c r="P380" i="26"/>
  <c r="Q380" i="26"/>
  <c r="M381" i="26"/>
  <c r="N381" i="26"/>
  <c r="O381" i="26"/>
  <c r="P381" i="26"/>
  <c r="Q381" i="26"/>
  <c r="M382" i="26"/>
  <c r="N382" i="26"/>
  <c r="O382" i="26"/>
  <c r="P382" i="26"/>
  <c r="Q382" i="26"/>
  <c r="M383" i="26"/>
  <c r="N383" i="26"/>
  <c r="O383" i="26"/>
  <c r="P383" i="26"/>
  <c r="Q383" i="26"/>
  <c r="M384" i="26"/>
  <c r="N384" i="26"/>
  <c r="O384" i="26"/>
  <c r="P384" i="26"/>
  <c r="Q384" i="26"/>
  <c r="M385" i="26"/>
  <c r="N385" i="26"/>
  <c r="O385" i="26"/>
  <c r="P385" i="26"/>
  <c r="Q385" i="26"/>
  <c r="M386" i="26"/>
  <c r="N386" i="26"/>
  <c r="O386" i="26"/>
  <c r="P386" i="26"/>
  <c r="Q386" i="26"/>
  <c r="M387" i="26"/>
  <c r="N387" i="26"/>
  <c r="O387" i="26"/>
  <c r="P387" i="26"/>
  <c r="Q387" i="26"/>
  <c r="M388" i="26"/>
  <c r="N388" i="26"/>
  <c r="O388" i="26"/>
  <c r="P388" i="26"/>
  <c r="Q388" i="26"/>
  <c r="M389" i="26"/>
  <c r="N389" i="26"/>
  <c r="O389" i="26"/>
  <c r="P389" i="26"/>
  <c r="Q389" i="26"/>
  <c r="M390" i="26"/>
  <c r="N390" i="26"/>
  <c r="O390" i="26"/>
  <c r="P390" i="26"/>
  <c r="Q390" i="26"/>
  <c r="M391" i="26"/>
  <c r="N391" i="26"/>
  <c r="O391" i="26"/>
  <c r="P391" i="26"/>
  <c r="Q391" i="26"/>
  <c r="M392" i="26"/>
  <c r="N392" i="26"/>
  <c r="O392" i="26"/>
  <c r="P392" i="26"/>
  <c r="Q392" i="26"/>
  <c r="M393" i="26"/>
  <c r="N393" i="26"/>
  <c r="O393" i="26"/>
  <c r="P393" i="26"/>
  <c r="Q393" i="26"/>
  <c r="M394" i="26"/>
  <c r="N394" i="26"/>
  <c r="O394" i="26"/>
  <c r="P394" i="26"/>
  <c r="Q394" i="26"/>
  <c r="M395" i="26"/>
  <c r="N395" i="26"/>
  <c r="O395" i="26"/>
  <c r="P395" i="26"/>
  <c r="Q395" i="26"/>
  <c r="M396" i="26"/>
  <c r="N396" i="26"/>
  <c r="O396" i="26"/>
  <c r="P396" i="26"/>
  <c r="Q396" i="26"/>
  <c r="M397" i="26"/>
  <c r="N397" i="26"/>
  <c r="O397" i="26"/>
  <c r="P397" i="26"/>
  <c r="Q397" i="26"/>
  <c r="M398" i="26"/>
  <c r="N398" i="26"/>
  <c r="O398" i="26"/>
  <c r="P398" i="26"/>
  <c r="Q398" i="26"/>
  <c r="M399" i="26"/>
  <c r="N399" i="26"/>
  <c r="O399" i="26"/>
  <c r="P399" i="26"/>
  <c r="Q399" i="26"/>
  <c r="M400" i="26"/>
  <c r="N400" i="26"/>
  <c r="O400" i="26"/>
  <c r="P400" i="26"/>
  <c r="Q400" i="26"/>
  <c r="M401" i="26"/>
  <c r="N401" i="26"/>
  <c r="O401" i="26"/>
  <c r="P401" i="26"/>
  <c r="Q401" i="26"/>
  <c r="M402" i="26"/>
  <c r="N402" i="26"/>
  <c r="O402" i="26"/>
  <c r="P402" i="26"/>
  <c r="Q402" i="26"/>
  <c r="M403" i="26"/>
  <c r="N403" i="26"/>
  <c r="O403" i="26"/>
  <c r="P403" i="26"/>
  <c r="Q403" i="26"/>
  <c r="M404" i="26"/>
  <c r="N404" i="26"/>
  <c r="O404" i="26"/>
  <c r="P404" i="26"/>
  <c r="Q404" i="26"/>
  <c r="M405" i="26"/>
  <c r="N405" i="26"/>
  <c r="O405" i="26"/>
  <c r="P405" i="26"/>
  <c r="Q405" i="26"/>
  <c r="M406" i="26"/>
  <c r="N406" i="26"/>
  <c r="O406" i="26"/>
  <c r="P406" i="26"/>
  <c r="Q406" i="26"/>
  <c r="M407" i="26"/>
  <c r="N407" i="26"/>
  <c r="O407" i="26"/>
  <c r="P407" i="26"/>
  <c r="Q407" i="26"/>
  <c r="M408" i="26"/>
  <c r="N408" i="26"/>
  <c r="O408" i="26"/>
  <c r="P408" i="26"/>
  <c r="Q408" i="26"/>
  <c r="M409" i="26"/>
  <c r="N409" i="26"/>
  <c r="O409" i="26"/>
  <c r="P409" i="26"/>
  <c r="Q409" i="26"/>
  <c r="M410" i="26"/>
  <c r="N410" i="26"/>
  <c r="O410" i="26"/>
  <c r="P410" i="26"/>
  <c r="Q410" i="26"/>
  <c r="M411" i="26"/>
  <c r="N411" i="26"/>
  <c r="O411" i="26"/>
  <c r="P411" i="26"/>
  <c r="Q411" i="26"/>
  <c r="M412" i="26"/>
  <c r="N412" i="26"/>
  <c r="O412" i="26"/>
  <c r="P412" i="26"/>
  <c r="Q412" i="26"/>
  <c r="M413" i="26"/>
  <c r="N413" i="26"/>
  <c r="O413" i="26"/>
  <c r="P413" i="26"/>
  <c r="Q413" i="26"/>
  <c r="M414" i="26"/>
  <c r="N414" i="26"/>
  <c r="O414" i="26"/>
  <c r="P414" i="26"/>
  <c r="Q414" i="26"/>
  <c r="M415" i="26"/>
  <c r="N415" i="26"/>
  <c r="O415" i="26"/>
  <c r="P415" i="26"/>
  <c r="Q415" i="26"/>
  <c r="M416" i="26"/>
  <c r="N416" i="26"/>
  <c r="O416" i="26"/>
  <c r="P416" i="26"/>
  <c r="Q416" i="26"/>
  <c r="M417" i="26"/>
  <c r="N417" i="26"/>
  <c r="O417" i="26"/>
  <c r="P417" i="26"/>
  <c r="Q417" i="26"/>
  <c r="M418" i="26"/>
  <c r="N418" i="26"/>
  <c r="O418" i="26"/>
  <c r="P418" i="26"/>
  <c r="Q418" i="26"/>
  <c r="M419" i="26"/>
  <c r="N419" i="26"/>
  <c r="O419" i="26"/>
  <c r="P419" i="26"/>
  <c r="Q419" i="26"/>
  <c r="M420" i="26"/>
  <c r="N420" i="26"/>
  <c r="O420" i="26"/>
  <c r="P420" i="26"/>
  <c r="Q420" i="26"/>
  <c r="M421" i="26"/>
  <c r="N421" i="26"/>
  <c r="O421" i="26"/>
  <c r="P421" i="26"/>
  <c r="Q421" i="26"/>
  <c r="M422" i="26"/>
  <c r="N422" i="26"/>
  <c r="O422" i="26"/>
  <c r="P422" i="26"/>
  <c r="Q422" i="26"/>
  <c r="M423" i="26"/>
  <c r="N423" i="26"/>
  <c r="O423" i="26"/>
  <c r="P423" i="26"/>
  <c r="Q423" i="26"/>
  <c r="M424" i="26"/>
  <c r="N424" i="26"/>
  <c r="O424" i="26"/>
  <c r="P424" i="26"/>
  <c r="Q424" i="26"/>
  <c r="M425" i="26"/>
  <c r="N425" i="26"/>
  <c r="O425" i="26"/>
  <c r="P425" i="26"/>
  <c r="Q425" i="26"/>
  <c r="M426" i="26"/>
  <c r="N426" i="26"/>
  <c r="O426" i="26"/>
  <c r="P426" i="26"/>
  <c r="Q426" i="26"/>
  <c r="M427" i="26"/>
  <c r="N427" i="26"/>
  <c r="O427" i="26"/>
  <c r="P427" i="26"/>
  <c r="Q427" i="26"/>
  <c r="M428" i="26"/>
  <c r="N428" i="26"/>
  <c r="O428" i="26"/>
  <c r="P428" i="26"/>
  <c r="Q428" i="26"/>
  <c r="M429" i="26"/>
  <c r="N429" i="26"/>
  <c r="O429" i="26"/>
  <c r="P429" i="26"/>
  <c r="Q429" i="26"/>
  <c r="M430" i="26"/>
  <c r="N430" i="26"/>
  <c r="O430" i="26"/>
  <c r="P430" i="26"/>
  <c r="Q430" i="26"/>
  <c r="M431" i="26"/>
  <c r="N431" i="26"/>
  <c r="O431" i="26"/>
  <c r="P431" i="26"/>
  <c r="Q431" i="26"/>
  <c r="M432" i="26"/>
  <c r="N432" i="26"/>
  <c r="O432" i="26"/>
  <c r="P432" i="26"/>
  <c r="Q432" i="26"/>
  <c r="M433" i="26"/>
  <c r="N433" i="26"/>
  <c r="O433" i="26"/>
  <c r="P433" i="26"/>
  <c r="Q433" i="26"/>
  <c r="M434" i="26"/>
  <c r="N434" i="26"/>
  <c r="O434" i="26"/>
  <c r="P434" i="26"/>
  <c r="Q434" i="26"/>
  <c r="M435" i="26"/>
  <c r="N435" i="26"/>
  <c r="O435" i="26"/>
  <c r="P435" i="26"/>
  <c r="Q435" i="26"/>
  <c r="M436" i="26"/>
  <c r="N436" i="26"/>
  <c r="O436" i="26"/>
  <c r="P436" i="26"/>
  <c r="Q436" i="26"/>
  <c r="M437" i="26"/>
  <c r="N437" i="26"/>
  <c r="O437" i="26"/>
  <c r="P437" i="26"/>
  <c r="Q437" i="26"/>
  <c r="M438" i="26"/>
  <c r="N438" i="26"/>
  <c r="O438" i="26"/>
  <c r="P438" i="26"/>
  <c r="Q438" i="26"/>
  <c r="M439" i="26"/>
  <c r="N439" i="26"/>
  <c r="O439" i="26"/>
  <c r="P439" i="26"/>
  <c r="Q439" i="26"/>
  <c r="M440" i="26"/>
  <c r="N440" i="26"/>
  <c r="O440" i="26"/>
  <c r="P440" i="26"/>
  <c r="Q440" i="26"/>
  <c r="M441" i="26"/>
  <c r="N441" i="26"/>
  <c r="O441" i="26"/>
  <c r="P441" i="26"/>
  <c r="Q441" i="26"/>
  <c r="M442" i="26"/>
  <c r="N442" i="26"/>
  <c r="O442" i="26"/>
  <c r="P442" i="26"/>
  <c r="Q442" i="26"/>
  <c r="M443" i="26"/>
  <c r="N443" i="26"/>
  <c r="O443" i="26"/>
  <c r="P443" i="26"/>
  <c r="Q443" i="26"/>
  <c r="M444" i="26"/>
  <c r="N444" i="26"/>
  <c r="O444" i="26"/>
  <c r="P444" i="26"/>
  <c r="Q444" i="26"/>
  <c r="M445" i="26"/>
  <c r="N445" i="26"/>
  <c r="O445" i="26"/>
  <c r="P445" i="26"/>
  <c r="Q445" i="26"/>
  <c r="M446" i="26"/>
  <c r="N446" i="26"/>
  <c r="O446" i="26"/>
  <c r="P446" i="26"/>
  <c r="Q446" i="26"/>
  <c r="M447" i="26"/>
  <c r="N447" i="26"/>
  <c r="O447" i="26"/>
  <c r="P447" i="26"/>
  <c r="Q447" i="26"/>
  <c r="M448" i="26"/>
  <c r="N448" i="26"/>
  <c r="O448" i="26"/>
  <c r="P448" i="26"/>
  <c r="Q448" i="26"/>
  <c r="M449" i="26"/>
  <c r="N449" i="26"/>
  <c r="O449" i="26"/>
  <c r="P449" i="26"/>
  <c r="Q449" i="26"/>
  <c r="M450" i="26"/>
  <c r="N450" i="26"/>
  <c r="O450" i="26"/>
  <c r="P450" i="26"/>
  <c r="Q450" i="26"/>
  <c r="M451" i="26"/>
  <c r="N451" i="26"/>
  <c r="O451" i="26"/>
  <c r="P451" i="26"/>
  <c r="Q451" i="26"/>
  <c r="M452" i="26"/>
  <c r="N452" i="26"/>
  <c r="O452" i="26"/>
  <c r="P452" i="26"/>
  <c r="Q452" i="26"/>
  <c r="M453" i="26"/>
  <c r="N453" i="26"/>
  <c r="O453" i="26"/>
  <c r="P453" i="26"/>
  <c r="Q453" i="26"/>
  <c r="M454" i="26"/>
  <c r="N454" i="26"/>
  <c r="O454" i="26"/>
  <c r="P454" i="26"/>
  <c r="Q454" i="26"/>
  <c r="M455" i="26"/>
  <c r="N455" i="26"/>
  <c r="O455" i="26"/>
  <c r="P455" i="26"/>
  <c r="Q455" i="26"/>
  <c r="M456" i="26"/>
  <c r="N456" i="26"/>
  <c r="O456" i="26"/>
  <c r="P456" i="26"/>
  <c r="Q456" i="26"/>
  <c r="M457" i="26"/>
  <c r="N457" i="26"/>
  <c r="O457" i="26"/>
  <c r="P457" i="26"/>
  <c r="Q457" i="26"/>
  <c r="M458" i="26"/>
  <c r="N458" i="26"/>
  <c r="O458" i="26"/>
  <c r="P458" i="26"/>
  <c r="Q458" i="26"/>
  <c r="M459" i="26"/>
  <c r="N459" i="26"/>
  <c r="O459" i="26"/>
  <c r="P459" i="26"/>
  <c r="Q459" i="26"/>
  <c r="M460" i="26"/>
  <c r="N460" i="26"/>
  <c r="O460" i="26"/>
  <c r="P460" i="26"/>
  <c r="Q460" i="26"/>
  <c r="M461" i="26"/>
  <c r="N461" i="26"/>
  <c r="O461" i="26"/>
  <c r="P461" i="26"/>
  <c r="Q461" i="26"/>
  <c r="M462" i="26"/>
  <c r="N462" i="26"/>
  <c r="O462" i="26"/>
  <c r="P462" i="26"/>
  <c r="Q462" i="26"/>
  <c r="M463" i="26"/>
  <c r="N463" i="26"/>
  <c r="O463" i="26"/>
  <c r="P463" i="26"/>
  <c r="Q463" i="26"/>
  <c r="M464" i="26"/>
  <c r="N464" i="26"/>
  <c r="O464" i="26"/>
  <c r="P464" i="26"/>
  <c r="Q464" i="26"/>
  <c r="M465" i="26"/>
  <c r="N465" i="26"/>
  <c r="O465" i="26"/>
  <c r="P465" i="26"/>
  <c r="Q465" i="26"/>
  <c r="M466" i="26"/>
  <c r="N466" i="26"/>
  <c r="O466" i="26"/>
  <c r="P466" i="26"/>
  <c r="Q466" i="26"/>
  <c r="M467" i="26"/>
  <c r="N467" i="26"/>
  <c r="O467" i="26"/>
  <c r="P467" i="26"/>
  <c r="Q467" i="26"/>
  <c r="M468" i="26"/>
  <c r="N468" i="26"/>
  <c r="O468" i="26"/>
  <c r="P468" i="26"/>
  <c r="Q468" i="26"/>
  <c r="M469" i="26"/>
  <c r="N469" i="26"/>
  <c r="O469" i="26"/>
  <c r="P469" i="26"/>
  <c r="Q469" i="26"/>
  <c r="M470" i="26"/>
  <c r="N470" i="26"/>
  <c r="O470" i="26"/>
  <c r="P470" i="26"/>
  <c r="Q470" i="26"/>
  <c r="M471" i="26"/>
  <c r="N471" i="26"/>
  <c r="O471" i="26"/>
  <c r="P471" i="26"/>
  <c r="Q471" i="26"/>
  <c r="M472" i="26"/>
  <c r="N472" i="26"/>
  <c r="O472" i="26"/>
  <c r="P472" i="26"/>
  <c r="Q472" i="26"/>
  <c r="M473" i="26"/>
  <c r="N473" i="26"/>
  <c r="O473" i="26"/>
  <c r="P473" i="26"/>
  <c r="Q473" i="26"/>
  <c r="M474" i="26"/>
  <c r="N474" i="26"/>
  <c r="O474" i="26"/>
  <c r="P474" i="26"/>
  <c r="Q474" i="26"/>
  <c r="M475" i="26"/>
  <c r="N475" i="26"/>
  <c r="O475" i="26"/>
  <c r="P475" i="26"/>
  <c r="Q475" i="26"/>
  <c r="M476" i="26"/>
  <c r="N476" i="26"/>
  <c r="O476" i="26"/>
  <c r="P476" i="26"/>
  <c r="Q476" i="26"/>
  <c r="M477" i="26"/>
  <c r="N477" i="26"/>
  <c r="O477" i="26"/>
  <c r="P477" i="26"/>
  <c r="Q477" i="26"/>
  <c r="M478" i="26"/>
  <c r="N478" i="26"/>
  <c r="O478" i="26"/>
  <c r="P478" i="26"/>
  <c r="Q478" i="26"/>
  <c r="M479" i="26"/>
  <c r="N479" i="26"/>
  <c r="O479" i="26"/>
  <c r="P479" i="26"/>
  <c r="Q479" i="26"/>
  <c r="M480" i="26"/>
  <c r="N480" i="26"/>
  <c r="O480" i="26"/>
  <c r="P480" i="26"/>
  <c r="Q480" i="26"/>
  <c r="M481" i="26"/>
  <c r="N481" i="26"/>
  <c r="O481" i="26"/>
  <c r="P481" i="26"/>
  <c r="Q481" i="26"/>
  <c r="M482" i="26"/>
  <c r="N482" i="26"/>
  <c r="O482" i="26"/>
  <c r="P482" i="26"/>
  <c r="Q482" i="26"/>
  <c r="M483" i="26"/>
  <c r="N483" i="26"/>
  <c r="O483" i="26"/>
  <c r="P483" i="26"/>
  <c r="Q483" i="26"/>
  <c r="M484" i="26"/>
  <c r="N484" i="26"/>
  <c r="O484" i="26"/>
  <c r="P484" i="26"/>
  <c r="Q484" i="26"/>
  <c r="M485" i="26"/>
  <c r="N485" i="26"/>
  <c r="O485" i="26"/>
  <c r="P485" i="26"/>
  <c r="Q485" i="26"/>
  <c r="M486" i="26"/>
  <c r="N486" i="26"/>
  <c r="O486" i="26"/>
  <c r="P486" i="26"/>
  <c r="Q486" i="26"/>
  <c r="M487" i="26"/>
  <c r="N487" i="26"/>
  <c r="O487" i="26"/>
  <c r="P487" i="26"/>
  <c r="Q487" i="26"/>
  <c r="M488" i="26"/>
  <c r="N488" i="26"/>
  <c r="O488" i="26"/>
  <c r="P488" i="26"/>
  <c r="Q488" i="26"/>
  <c r="M489" i="26"/>
  <c r="N489" i="26"/>
  <c r="O489" i="26"/>
  <c r="P489" i="26"/>
  <c r="Q489" i="26"/>
  <c r="Q10" i="26"/>
  <c r="Q490" i="26" s="1"/>
  <c r="P10" i="26"/>
  <c r="O10" i="26"/>
  <c r="N10" i="26"/>
  <c r="M10" i="26"/>
  <c r="M490" i="26" s="1"/>
  <c r="W490" i="26" l="1"/>
  <c r="AF2" i="26" s="1"/>
  <c r="AE490" i="26"/>
  <c r="S490" i="26"/>
  <c r="AA490" i="26"/>
  <c r="AF6" i="26" s="1"/>
  <c r="O490" i="26"/>
  <c r="AF4" i="26" s="1"/>
  <c r="T490" i="26"/>
  <c r="X490" i="26"/>
  <c r="AB490" i="26"/>
  <c r="AF490" i="26"/>
  <c r="Z490" i="26"/>
  <c r="N490" i="26"/>
  <c r="P490" i="26"/>
  <c r="U490" i="26"/>
  <c r="Y490" i="26"/>
  <c r="AC490" i="26"/>
  <c r="AF5" i="26" l="1"/>
  <c r="AF3" i="26"/>
</calcChain>
</file>

<file path=xl/sharedStrings.xml><?xml version="1.0" encoding="utf-8"?>
<sst xmlns="http://schemas.openxmlformats.org/spreadsheetml/2006/main" count="4539" uniqueCount="1463">
  <si>
    <t xml:space="preserve">Table </t>
  </si>
  <si>
    <t>1a</t>
  </si>
  <si>
    <t>1b</t>
  </si>
  <si>
    <t>2a</t>
  </si>
  <si>
    <t>2b</t>
  </si>
  <si>
    <t xml:space="preserve"> Need separation/new fund for residual balances (keep out of 233)</t>
  </si>
  <si>
    <t>2c</t>
  </si>
  <si>
    <t>We have definitions of funds.  Would be helpful to understand in laymans terms</t>
  </si>
  <si>
    <t>Centralizing receipts at the college/school level</t>
  </si>
  <si>
    <t>Peer list serves</t>
  </si>
  <si>
    <t>Segregation of duties</t>
  </si>
  <si>
    <t>Unidentified Deposits Process - more timely recording, more review</t>
  </si>
  <si>
    <t>Role definitions of responsibility for managing funds (PIs, Dept Chairs, Deans Office, etc.)</t>
  </si>
  <si>
    <t>More guidance on core competancies for finacial staff (specific to internal controls)</t>
  </si>
  <si>
    <t>Inconsitent rate setting</t>
  </si>
  <si>
    <t>Payments Received Electronically (credit cards) - eliminates cost &amp; time of handling cash/checks</t>
  </si>
  <si>
    <t>Rate setting process - no standardization/consistency.  Example copy rates, example labs.</t>
  </si>
  <si>
    <t>Ways to/more guidance for properly recording revenue - in addition to state statute.</t>
  </si>
  <si>
    <t>Checks not getting to the right place in a timely manner</t>
  </si>
  <si>
    <t>Online Registrations - better data integrity, better customer service</t>
  </si>
  <si>
    <t>Consistent best practices across campus.</t>
  </si>
  <si>
    <t>Not being able to reconcile sub records to Gen Ledger (SFS)</t>
  </si>
  <si>
    <t>Reconciliations - better practices around reconciling, systems to aid the process, control steps</t>
  </si>
  <si>
    <t>OFF TOPIC:  Unapproved purchasing</t>
  </si>
  <si>
    <t>Shadow Systems? - fewer shadow systems, more consistent</t>
  </si>
  <si>
    <t>Consistent procedures/templates for rate setting</t>
  </si>
  <si>
    <t>A/R &amp; Billing Modules - expand use</t>
  </si>
  <si>
    <t>Better financial reports - for decision making/controls.  Give units entire financial position across funds.</t>
  </si>
  <si>
    <t>Accrual Accounting - campus-wide would provide for better decision making, more accurate financials</t>
  </si>
  <si>
    <t>Centralized support for financail systems &amp; reporting</t>
  </si>
  <si>
    <t>Centralized Cash Management/Accounting Personnel - more paths lead to more diversity of how funds are deposited</t>
  </si>
  <si>
    <t>Nominate/Support a campus-wide system instead of many shadow systems</t>
  </si>
  <si>
    <t>CashNet - (interface into ISIS, Student Acct. System) - could be used more wide-spread across campus</t>
  </si>
  <si>
    <t>Recommended staffing levels for proper internal control at unit level, central level, (dean's office, departments)</t>
  </si>
  <si>
    <t>Automated notifications (currently used in the grants module)</t>
  </si>
  <si>
    <t>Grad student training for bringing money in &amp; how they should spend it</t>
  </si>
  <si>
    <t>Shared services - how to get buy-in from campus when that's the best option.</t>
  </si>
  <si>
    <t>Contact lists/experts within schools/colleges identified for questions.  Mentoring program.</t>
  </si>
  <si>
    <t>Many layers of governance provide difficulties (policy consistencies between units, procedures, how to get questions answered)</t>
  </si>
  <si>
    <t>Workflow automation to help navigate through business rules (Turbo Tax for revenue collection)</t>
  </si>
  <si>
    <t>Informal networks of individuals have the collective knowledge to figure out how checks received should be applied</t>
  </si>
  <si>
    <t>There is sometimes a disconnect between checks received &amp; the back-up info telling me how it should be applied</t>
  </si>
  <si>
    <t>Some depts lack appropriate segregation of duties</t>
  </si>
  <si>
    <t>Checks received usually get deposited quickly</t>
  </si>
  <si>
    <t>Expand the knowledge base of processes (there are only often just 1 or 2 people that really know the ins &amp; outs of financial processes)</t>
  </si>
  <si>
    <t xml:space="preserve">EFT process needs improvement (volume likely to increase &amp; data captured is inconsistent) </t>
  </si>
  <si>
    <t>Seems that we are only now beginning to formulate a strategy for strengthening internal controls.  How do we handle high-risk areas/topics in the meantime?</t>
  </si>
  <si>
    <t>Associated docs tab in WISDM can be used to scan &amp; store info related to funds received (invoices, POs, etc.)</t>
  </si>
  <si>
    <t>Continue to document informal process for clarity, employee succession, etc.</t>
  </si>
  <si>
    <t>Small departments don't have enough staff for optimal systems of checks &amp; balances</t>
  </si>
  <si>
    <t>Shadow systems are sometimes used to reconcile cash/accrual accounting systems (these are the shadow systems within a unit)</t>
  </si>
  <si>
    <t>Process is simpler (i.e., application of unds) for some units if that unit receives checks (as opposed to receiving centrally)</t>
  </si>
  <si>
    <t>Review job responsibilities to find areas where segregation of duties is needed</t>
  </si>
  <si>
    <t>Improved processes for payroll deductions</t>
  </si>
  <si>
    <t>Important campus-wide policies are sometimes viewed as "optional."  Examples purchasing contracts, state statute to deposit checks in 5 days, which fun money should be deposited into (gift vs. grant vs. fee for service)</t>
  </si>
  <si>
    <t>Process for collecting and applying student tuition (check processing, e-payments).  Potentially expand beyond Bursar's.</t>
  </si>
  <si>
    <t>Central A/R System (real time reports as opposed to monthly, etc,) improves customer service</t>
  </si>
  <si>
    <t>Complexity of the UW-Madison budget (very difficult to understand)</t>
  </si>
  <si>
    <t>CashNet/Accts receivable integration</t>
  </si>
  <si>
    <t>Local check scanning systems to deposit directly to US Bank (faster, fewer human touches, easier application).  This may be challenging for smaller units.</t>
  </si>
  <si>
    <t>Is our current budget model the best (optimized) for our University?</t>
  </si>
  <si>
    <t>Improve training: (uniform across campus) (e.g. 136 fund rates), fund allocation, the "rules" regarding acct types</t>
  </si>
  <si>
    <t>Monthly meetings (SMPH, COE, etc) at the school/unit level to communicate/discuss financial matters</t>
  </si>
  <si>
    <t>Non-standardized processes for transactions (check deposits, outflows, etc.).  Lack of clarity regarding level of responsibility.  Lack of closure/follow-up that a transaction has been "completed."</t>
  </si>
  <si>
    <t>PCI Compliance (credit card)</t>
  </si>
  <si>
    <t>Templates on how to calculate rates for fees for service operations, transatction fees</t>
  </si>
  <si>
    <t>No central tool to combine all relevant financial data:  budget across all funding sources</t>
  </si>
  <si>
    <t>Process maps for different types of incoming revenue (how it should be handled)</t>
  </si>
  <si>
    <t>Some schools &amp; units have meetings to discuss financial issues &amp; topics, but others hae no such meetings (esp larger, decentralized units)</t>
  </si>
  <si>
    <t>To the extent possible, reduce the need for cash &amp; check receipts (more electronic)</t>
  </si>
  <si>
    <t>Consortium→invoice→funds rec'd in dept→forwarded to UWF</t>
  </si>
  <si>
    <t>Track after request sent to UWF &amp; decrease time of receipt</t>
  </si>
  <si>
    <t>Centralized Gift training</t>
  </si>
  <si>
    <t>Communication:  "What to do when donor …."  Clarification as to what conditions for what expenses get paid from UW vs UWF?</t>
  </si>
  <si>
    <t>Funds to dept they "get credit" for donation &amp; may do acknowledgement</t>
  </si>
  <si>
    <t>Campus access is old, needs new system (ABE)</t>
  </si>
  <si>
    <t>"Clarity" standard operating procedure</t>
  </si>
  <si>
    <t>WPP - monitoring &amp; mgmt challenge - what expenses are allowable?  Where's the budget?</t>
  </si>
  <si>
    <t>"Automation" is better than before</t>
  </si>
  <si>
    <t>Electronic check request &amp; GRF with electronic signatures/approvals</t>
  </si>
  <si>
    <t>Better links to Gift forms</t>
  </si>
  <si>
    <t>Associated docs - WISDM</t>
  </si>
  <si>
    <t>Link on website for cc donations</t>
  </si>
  <si>
    <t>Want to know immediately when gifts are received by campus access</t>
  </si>
  <si>
    <t>WISDM needs to be improved</t>
  </si>
  <si>
    <t>Business Services taking over 233s</t>
  </si>
  <si>
    <t>Combine check request &amp;GRF</t>
  </si>
  <si>
    <t>Lots of questions between relationships and responsibilities between UWF</t>
  </si>
  <si>
    <t>Query library - SFS (Mac's)</t>
  </si>
  <si>
    <t>ACH of money from UWF</t>
  </si>
  <si>
    <t>GRF needs more functionality to handle multiple UDDSs</t>
  </si>
  <si>
    <t>How to determine conference expenses &amp; revenue - reference sheet</t>
  </si>
  <si>
    <t>Does UWF have reports by dept like Fund 161?  Trust fund.</t>
  </si>
  <si>
    <t>Using sponsored funds for Gifts.</t>
  </si>
  <si>
    <t>Pro-card info sheet</t>
  </si>
  <si>
    <t>Cannot see acknowledgements in campus access</t>
  </si>
  <si>
    <t>Regent notification</t>
  </si>
  <si>
    <t>Campus access for acknow. (?)</t>
  </si>
  <si>
    <t>Can donations be made directly to 233?</t>
  </si>
  <si>
    <t>Scanned copy of checks directly to US Bank</t>
  </si>
  <si>
    <t>UWF accepting funds that should be  sponsored projects</t>
  </si>
  <si>
    <t>Can access what gift is for with campus access (50/50) UWF &amp; Law School</t>
  </si>
  <si>
    <t>Combined acknowledgements?  UWF/Divisions.  UWF = Yr end for tax purposes.</t>
  </si>
  <si>
    <t>Gift routing form needs longer descrition/titles of project</t>
  </si>
  <si>
    <t>Development Director - fundraising funds come in &amp; go to UWF (some depts have checks go to dept &amp; they forward to UWF)</t>
  </si>
  <si>
    <t>Need a way to write off small balances</t>
  </si>
  <si>
    <t>PI change not working!!!  GRF needs updating</t>
  </si>
  <si>
    <t>Need to improve:  paper checks processing - 3 forms (check deposit, check request, GRF)</t>
  </si>
  <si>
    <t>Reports/Training campus access</t>
  </si>
  <si>
    <r>
      <t>MOU in WISDM --associated docs?  Memo of agreement</t>
    </r>
    <r>
      <rPr>
        <sz val="11"/>
        <color theme="1"/>
        <rFont val="Calibri"/>
        <family val="2"/>
      </rPr>
      <t>→SFS</t>
    </r>
  </si>
  <si>
    <t>233 protocols - needs new process</t>
  </si>
  <si>
    <t>Stewardship - transparency of receipts/donors</t>
  </si>
  <si>
    <t>Block status</t>
  </si>
  <si>
    <t>Need training so depts are being consistent</t>
  </si>
  <si>
    <t>Low balance warning</t>
  </si>
  <si>
    <t>Protocols - need more infor &amp; better process</t>
  </si>
  <si>
    <t>UWF reports need shadow reports</t>
  </si>
  <si>
    <t xml:space="preserve"> ___ to reports not understandable by faculty</t>
  </si>
  <si>
    <t>Forms used currently are useful</t>
  </si>
  <si>
    <t>Ability to make electronic transfers</t>
  </si>
  <si>
    <t>Provide education/training to Pis and admin.</t>
  </si>
  <si>
    <t>Appropriate allocation of pledges</t>
  </si>
  <si>
    <t>Guidelines to determine and distinguish gifts are helpful (e.g., checklists)</t>
  </si>
  <si>
    <t>Improved documentation and oversight of deposits to dean's office (e.g. cash, checks, etc.)</t>
  </si>
  <si>
    <t xml:space="preserve"> Improve communication and access to info for trust fund gifts</t>
  </si>
  <si>
    <t xml:space="preserve">Proper accountability over manual paper forms to expend from gift accounts </t>
  </si>
  <si>
    <t>Templates - letters of appreciation</t>
  </si>
  <si>
    <t>Seeing a unified reporting system (internal tracking of gift flows - full cycle of gifts)</t>
  </si>
  <si>
    <t>Enhanced relationshhips with trust fund account holders and trust fund office</t>
  </si>
  <si>
    <t>Suggestion to streamline process - (online process implemented)</t>
  </si>
  <si>
    <t>Flexibility in making gifts transfer (vs. not quarterly).</t>
  </si>
  <si>
    <t>233 Gift accounts - reduced time in gifts life cycle  (from deposit to transfer)</t>
  </si>
  <si>
    <t>Data.  Usability and timeliness of "Campus Access" reporting</t>
  </si>
  <si>
    <t>Relationship with UWF and donors (CALS context)</t>
  </si>
  <si>
    <t>Clarification and build processes to identify where to route a check (state or foundation)</t>
  </si>
  <si>
    <t>More flexibility on what can be transferred to gift accounts</t>
  </si>
  <si>
    <t>Ability to report timely ad hoc data</t>
  </si>
  <si>
    <t>Ensure core competencies on UW process and procedures (ensure baseline training/orientation)</t>
  </si>
  <si>
    <t>More controls on spending from gift accounts</t>
  </si>
  <si>
    <t>Improved ability to customize or "tag" data, develop meaningful "subcategories" (like online banking facets)</t>
  </si>
  <si>
    <t>Requiring donor intentions letters for gifts</t>
  </si>
  <si>
    <t>Develop/enhance UW and Fundation administrative processes</t>
  </si>
  <si>
    <t>Overspending the 233 UW "Gift Account"</t>
  </si>
  <si>
    <t>Encouraging online giving (that is earmarked)</t>
  </si>
  <si>
    <t>Gift check routing form is pretty good</t>
  </si>
  <si>
    <t>Separate paper form for every transfer to multiple 233s from one Foundation fund (Need clarification)</t>
  </si>
  <si>
    <t>Checks lost at 21 N Park for awhile (after it has been replaced)</t>
  </si>
  <si>
    <t>Checks not deposited timely at times</t>
  </si>
  <si>
    <t>Dean's office can establish new 233 gift funds - and shut down (but cannot revise purpose)</t>
  </si>
  <si>
    <t>Gift routing form should mirror Project Lite (same fields)</t>
  </si>
  <si>
    <t>Administrators feel they cannot question a faculty member re: if a check is a gift or something else</t>
  </si>
  <si>
    <t>Poor coordination between Foundation &amp; UW unit</t>
  </si>
  <si>
    <t>Use of ACH from Foundation to UW unit (233)</t>
  </si>
  <si>
    <t>Clarify for faculty what is a "gift"</t>
  </si>
  <si>
    <t>Checks come to UW through many different avenues</t>
  </si>
  <si>
    <t>Clarify required documentation to process a check as a gift</t>
  </si>
  <si>
    <t>Clarify whether professor can make gift to own 233</t>
  </si>
  <si>
    <t>Checks received that are hard to identify</t>
  </si>
  <si>
    <t>Establish clearing account for checks that need research</t>
  </si>
  <si>
    <t>233 is used for non-gifts</t>
  </si>
  <si>
    <t>Inconsistencies in acknowledging gifts</t>
  </si>
  <si>
    <t>Required check box for attached documentation</t>
  </si>
  <si>
    <t>Deficits in gift funds</t>
  </si>
  <si>
    <t>Inconsistent/inadequate documentation for gifts received</t>
  </si>
  <si>
    <t>Have joint meeting with UWF</t>
  </si>
  <si>
    <t>Misunderstanding of interest earned on Foundation funds</t>
  </si>
  <si>
    <t>Tell donors to send checks to UWF</t>
  </si>
  <si>
    <t>Variations within 233s - need training</t>
  </si>
  <si>
    <t>Names of 233s not accurate</t>
  </si>
  <si>
    <t>End dates of 233s may result in not showing up in queries</t>
  </si>
  <si>
    <t>Variances between budget &amp; revenue in WISDM for 233s - can't tell which is wrong</t>
  </si>
  <si>
    <t>More training/communication.  Better way to locate best practices.  Where do I need to send this check?  Sponsored research/Accounting.</t>
  </si>
  <si>
    <t>3a</t>
  </si>
  <si>
    <t>WISPER - tracking, used completely, approvals</t>
  </si>
  <si>
    <t>Cost Transfer Tool</t>
  </si>
  <si>
    <t>WISDM does its job - attachment tab for assoc docs is valuable</t>
  </si>
  <si>
    <t>Data warehouse</t>
  </si>
  <si>
    <t>Division dashboards</t>
  </si>
  <si>
    <t>RSP homepage - good resources</t>
  </si>
  <si>
    <t>Std close-out reminders from RSP</t>
  </si>
  <si>
    <t>More communication/training for WISPER (when to use it, how to use it, who to cntact)</t>
  </si>
  <si>
    <t>Cost transfer tool - need to name actual P.I.</t>
  </si>
  <si>
    <t>Provide "Tips of the Month" on all financial tools</t>
  </si>
  <si>
    <t>RSP webpage - larger index</t>
  </si>
  <si>
    <t>Data warehouse - payroll/funding % should be added, need to drill down</t>
  </si>
  <si>
    <t>Dashboard needs to drill down for bigger units.  Dept. of Medicine built an add on to use instead</t>
  </si>
  <si>
    <t>Grant module needs to be adaptable/effective for clinical trials</t>
  </si>
  <si>
    <t>Provide adaptable tools for depts. to modify</t>
  </si>
  <si>
    <t>Projection tools</t>
  </si>
  <si>
    <t>More forums to share ideas</t>
  </si>
  <si>
    <t>Recognize bigger units expand info to dept fiscal staff</t>
  </si>
  <si>
    <t>Find balance for info sharing - not just info to Deans</t>
  </si>
  <si>
    <t>Better communicatin on monthly agendas Research Admin Mtng.</t>
  </si>
  <si>
    <t>Job shadowing</t>
  </si>
  <si>
    <t>Share expertise - supported by leadership</t>
  </si>
  <si>
    <t>Job shadow - go to different depts., invite people to RSP.</t>
  </si>
  <si>
    <t>Sharing work systems in like positions</t>
  </si>
  <si>
    <t>More consistent definitions in university policy as interpreted by RSP &amp; division (Ex: Jan A payroll with Dec 31 end date)</t>
  </si>
  <si>
    <t>Apply logic consistently</t>
  </si>
  <si>
    <t>Create appeals process when difference of opinion</t>
  </si>
  <si>
    <t>More transparency in decisions</t>
  </si>
  <si>
    <t>Can RSP negotiate with sponsor to have 31st end date?</t>
  </si>
  <si>
    <t>WISDM - more info in terms &amp; conditions tab ("requirements")</t>
  </si>
  <si>
    <t>More transparency in research portfolio (i.e., financial milestones)</t>
  </si>
  <si>
    <t>Provide list of tools for PIs on managing grant</t>
  </si>
  <si>
    <t>Adm. Research support network available for research financial mngrs.</t>
  </si>
  <si>
    <t>New PI training orientation component</t>
  </si>
  <si>
    <t>Better communication</t>
  </si>
  <si>
    <t>Better tools</t>
  </si>
  <si>
    <t>Review/Add grant queries available in SFS.  Gain access to those results.</t>
  </si>
  <si>
    <t>Can't close negative encumbrances</t>
  </si>
  <si>
    <t>Charges hitting the wrong account</t>
  </si>
  <si>
    <t>More sufficient docs to support charge.  More info on those docs.</t>
  </si>
  <si>
    <t>Introduce automatic flagging/edit check system for account codes not allowable on grants</t>
  </si>
  <si>
    <t>Budget funding in HRS - needs more control in place</t>
  </si>
  <si>
    <t>Overspending on budget.  Implement controls.</t>
  </si>
  <si>
    <t>RSP should close project awards on a timely basis</t>
  </si>
  <si>
    <t>Review residual balance policy for clarity.  More communication to depts on why.</t>
  </si>
  <si>
    <t>Not enough tansparency</t>
  </si>
  <si>
    <t>Misinterpretation of time &amp; effort.  More PI communication</t>
  </si>
  <si>
    <t>RSP go to schools and depts with effort training</t>
  </si>
  <si>
    <t>Need to track commitments</t>
  </si>
  <si>
    <t>3b</t>
  </si>
  <si>
    <t>Face-to-face to build relationships</t>
  </si>
  <si>
    <t>WISPER captures employee records to easily promote/reward staff; WISPER/WISDM link to within systems for easy toggle (and perhaps HRS)</t>
  </si>
  <si>
    <t>Uniform procedures to reflect more flexibility</t>
  </si>
  <si>
    <t>Proactive approach, meet with PI prior to awards re:  budget/spending projections (e.g., School of Med's fast tool)</t>
  </si>
  <si>
    <t>Enhance communication with PI -  across payroll and purchasing</t>
  </si>
  <si>
    <t>HR to receive better training re:  sponsored programs</t>
  </si>
  <si>
    <t>Overall systematic approach to communication and education</t>
  </si>
  <si>
    <t>Discrepancy between PI performance and position description via WISPER (spread out PI efforts over course of appointment)</t>
  </si>
  <si>
    <t>Effort reporting:  administration sharing responsibilities of PI (effective communication to elimnate conflict).  Creation of multi-step process to proactively and continuously address responsibilities of administration, PI and unit staff (re:  budget, etc.)</t>
  </si>
  <si>
    <r>
      <t xml:space="preserve">LISTSERV - crowd sourcing for info, How to Do </t>
    </r>
    <r>
      <rPr>
        <u/>
        <sz val="11"/>
        <color theme="1"/>
        <rFont val="Calibri"/>
        <family val="2"/>
        <scheme val="minor"/>
      </rPr>
      <t>xxxxxx</t>
    </r>
    <r>
      <rPr>
        <sz val="11"/>
        <color theme="1"/>
        <rFont val="Calibri"/>
        <family val="2"/>
        <scheme val="minor"/>
      </rPr>
      <t>.</t>
    </r>
  </si>
  <si>
    <t>Job shadowing to understand whole process</t>
  </si>
  <si>
    <t>Training across programs (e.g., WISDM for WISPER users, HRS for research, etc.)</t>
  </si>
  <si>
    <t>A "WISPER" for post award functions (Rebudget, exceptional purchase request, reduced effort, etc.)</t>
  </si>
  <si>
    <t>Purchasing related to intended purpose</t>
  </si>
  <si>
    <t>Not enough training - ongoing in risk areas</t>
  </si>
  <si>
    <t>Not enough checks &amp; balances (too insular)</t>
  </si>
  <si>
    <t>Whistle blower protections.  Protection from firing for upholding regs.</t>
  </si>
  <si>
    <t>Respecting everyone's role in internal control</t>
  </si>
  <si>
    <t>Resources to trickle down to dept. level for supporting Internal  control</t>
  </si>
  <si>
    <t>Know it's easy to circumvent policy/procedures</t>
  </si>
  <si>
    <t>Reviews done by one function.  Not supporting grants function.  (e.g., purchases approved, then disallowed at acct. close-out)</t>
  </si>
  <si>
    <t>"Get it right the first time"</t>
  </si>
  <si>
    <t>Correct info in requirements tab in WISDM</t>
  </si>
  <si>
    <t>Data queries to support unallowable charges</t>
  </si>
  <si>
    <t>Pass-the-buck mentality in multi-review environment</t>
  </si>
  <si>
    <t>3c</t>
  </si>
  <si>
    <t>Clarity on gifts vs grants  (e.g. - heads of foundation, what is process?</t>
  </si>
  <si>
    <t>Different restrictions, depending on source or flexibility</t>
  </si>
  <si>
    <t>Clarity up front, before applying (proposal) , esp. corporate grants</t>
  </si>
  <si>
    <t>Inconsistency in award management</t>
  </si>
  <si>
    <t>Train/Notify accountants on changes - so they can notify deparment and so they can enter info correctly</t>
  </si>
  <si>
    <t>More effective communication regarding change so the info can trickle down</t>
  </si>
  <si>
    <t>Job shadowing - find out what others face</t>
  </si>
  <si>
    <t>Right info getting to the right people</t>
  </si>
  <si>
    <t>Make RSP website easier to navigate &amp; find info</t>
  </si>
  <si>
    <t>5a</t>
  </si>
  <si>
    <t>JET - Journal Entry Tool - great tool.  Sales tax entries.</t>
  </si>
  <si>
    <t>JRR - Rev. Transfer - great tool.  Really helped improve revenue to revenue process &amp; direct post to WISDM (You have to go to training.)</t>
  </si>
  <si>
    <t>Build upon:  Allow transfers within Cost Transfer Tool.</t>
  </si>
  <si>
    <t>233 transfers (within division).  From one discretionary to another discretionary.  233 to 233PRJ.</t>
  </si>
  <si>
    <t>A better search engine for finding info (Google works better)</t>
  </si>
  <si>
    <t>Template relevant = examples of rate sheet.  Feed schedule Price Rate Sheet/ Goods &amp; Services Changes</t>
  </si>
  <si>
    <t>More templates - Examples</t>
  </si>
  <si>
    <t>Simplistic process flows</t>
  </si>
  <si>
    <t>Ability to save online forms for multi-use.</t>
  </si>
  <si>
    <t>Universally save profile campus wide</t>
  </si>
  <si>
    <t>Better labeling of Budget Transfer</t>
  </si>
  <si>
    <t>Enforcing divisions to follow existing campus procedures  (instead of modifying/creating internal process &amp; procedures)</t>
  </si>
  <si>
    <t>Increase existing campus wide Knowledge Base with topics covered today &amp; search by division</t>
  </si>
  <si>
    <t>Better process &amp; procedures documentation from individuals who are leaving.</t>
  </si>
  <si>
    <t>Electronic cross walk for UW Foundation &amp; 233 funds (UWMF, UWT)</t>
  </si>
  <si>
    <t>Better reports from Foundation (UWMF/UWT).  Hyperlinks to scanned documentation.</t>
  </si>
  <si>
    <t>Lack of divisional training</t>
  </si>
  <si>
    <t>Need better divisional training</t>
  </si>
  <si>
    <t>Mandatory training to get access to certain software.</t>
  </si>
  <si>
    <t>This question may have been addressed by tables 5a, 5b &amp; 5c combined?</t>
  </si>
  <si>
    <t>Inconsistency with tool and process (JET, JRR, JRB, JRT)</t>
  </si>
  <si>
    <t>Not clear:  The needs &amp; the process used to achieve goal and what tool do you use?</t>
  </si>
  <si>
    <t>Define needs/tool/process first.</t>
  </si>
  <si>
    <t>Constraints:  1) Restriction on use of specific fund, grant or donation/gift; 2) Policy; 3) Process (Understanding)     Security Access (IT)  Support the needs without violating the constraints</t>
  </si>
  <si>
    <t>No oversight of revenue transfer</t>
  </si>
  <si>
    <t>JRR/JRB does not have audit trail and does not have adequate documentation</t>
  </si>
  <si>
    <t>Inconsistency when JRR/JRB tool is used to transfer.</t>
  </si>
  <si>
    <t>Needed:  Quick Guide (cheat sheet) to assist with what funds to transfer to corresponding funds  See example at end of Topic 5</t>
  </si>
  <si>
    <t>5bc</t>
  </si>
  <si>
    <t>SMPH handles at division level</t>
  </si>
  <si>
    <t>Use QuickBook/personalized, customized over years</t>
  </si>
  <si>
    <t>JRR/JRB work well as designed</t>
  </si>
  <si>
    <t>Communication on tricks of the tools</t>
  </si>
  <si>
    <t>Cash Mgmt is responsive to questions</t>
  </si>
  <si>
    <t>Like central repository for unclaimed revenue, but can we automate the process?</t>
  </si>
  <si>
    <t>Uniformity &amp; standardized procedures vs. ad hoc solutions</t>
  </si>
  <si>
    <t>Workflow process tool:  Who, when, why, reason, reviewer</t>
  </si>
  <si>
    <t>Cost transfer tool could be template for other forms?</t>
  </si>
  <si>
    <t>Where are approval levels for moving revenue?</t>
  </si>
  <si>
    <t>Same thing (or review) for billing</t>
  </si>
  <si>
    <t>Improve Central Repository Unclaimed by using electronic workflow with underlying data base to show what happened</t>
  </si>
  <si>
    <t>Update form of output JRR/JRB</t>
  </si>
  <si>
    <t>Adequate training at beginning.  Need more follow-up.</t>
  </si>
  <si>
    <t>More training on billing tool</t>
  </si>
  <si>
    <t>Revenue tool coming</t>
  </si>
  <si>
    <t>Place to go to learn how to use tools appropriately</t>
  </si>
  <si>
    <t>Where is list of tools &amp; workflow &amp; functionality of each?</t>
  </si>
  <si>
    <t>Centralize training and centralization of forms</t>
  </si>
  <si>
    <t>More uniformity from what is sent in by depts.</t>
  </si>
  <si>
    <t>Make use of fields, descriptions</t>
  </si>
  <si>
    <t>Too many work-arounds</t>
  </si>
  <si>
    <t>Enter things ONCE</t>
  </si>
  <si>
    <t>Training tool that helps understand WHY something is done</t>
  </si>
  <si>
    <t>Dashboard with single sign-in</t>
  </si>
  <si>
    <t>6a</t>
  </si>
  <si>
    <t>Dedicated terminals to access ordering system</t>
  </si>
  <si>
    <t>Process good - IT/PCI Group/Division (an annual review)</t>
  </si>
  <si>
    <t>Annual training in person</t>
  </si>
  <si>
    <t>Online operator training</t>
  </si>
  <si>
    <t>Tension with IT.  Who is ultimately responible?  (SAQ)?  Advice or ownership.</t>
  </si>
  <si>
    <t>Automated updates re:  employee status (term, hire, transfer, etc.)</t>
  </si>
  <si>
    <t>Flexibility in choosing payment gateway</t>
  </si>
  <si>
    <t>Define payment gateway options/responsibilities</t>
  </si>
  <si>
    <t>Info re:  direction of industry &amp; university vision</t>
  </si>
  <si>
    <t>Mobile technology?</t>
  </si>
  <si>
    <t>Info re:  Annual reviews, processes, training</t>
  </si>
  <si>
    <t>New users.</t>
  </si>
  <si>
    <t>No other weaknesses identified.</t>
  </si>
  <si>
    <t>Allow revenue transfers within the cost transfer tool (revenue transfer too?)</t>
  </si>
  <si>
    <t>7a</t>
  </si>
  <si>
    <t>CashNet - pay online</t>
  </si>
  <si>
    <t>Courier deposit service (armoured truck)</t>
  </si>
  <si>
    <t>Audit processes (CASH)</t>
  </si>
  <si>
    <t>Separation of duties</t>
  </si>
  <si>
    <t>Deposit tickets direct to bank (process improvement recommened by Bus. Svcs.)</t>
  </si>
  <si>
    <t>Consisten, best practices that support "Rules"/Policy 402.</t>
  </si>
  <si>
    <t>How to learn about?  Need help/consulting/advising.  FAQs.  Uncertain what we can/cannot do.</t>
  </si>
  <si>
    <t>Request for coins through Single Point.  Separate account - helps with reconciliation</t>
  </si>
  <si>
    <t>Cash entry system - custom developed</t>
  </si>
  <si>
    <t>Single Point portal  to track daily deposits (Reconciliation)</t>
  </si>
  <si>
    <t>Need better trainng for Single Point.</t>
  </si>
  <si>
    <t>CashNet entry system needed</t>
  </si>
  <si>
    <t>More auditing of processes for cash.</t>
  </si>
  <si>
    <t>Counterfeit currency detection/process/best practice.</t>
  </si>
  <si>
    <t>Campus credit card payment on behalf of dept. who has occasional need/conference.</t>
  </si>
  <si>
    <t>Opportunities to discuss business process best practices with colleagues</t>
  </si>
  <si>
    <t>Electronic check scanning/Single Point viewing.  Rules?  Best practices?</t>
  </si>
  <si>
    <t>Records retention info/requirements</t>
  </si>
  <si>
    <t>Standard storefront or guidance to develop (Accounting Services Policy 404)</t>
  </si>
  <si>
    <t>Resource center/helpline to answer questions.  Challenge:  each division has different procedures (i.e., Dept to Division, Division or dept to Accounting Svcs)</t>
  </si>
  <si>
    <t>Flow charts - easy access to find</t>
  </si>
  <si>
    <t>Cash entry best practices, systems.  What are other units using?  Choices?  (Excel, File Maker Pro, Great Plains)</t>
  </si>
  <si>
    <t>Reimbursement for meal covered in event cost (some agencies don't allow meals to be paid for them).  Have "account" for this payment?</t>
  </si>
  <si>
    <t>Triage system/Persons to help find &amp; translate policy &amp; procedures.  Education at division, dept, campus levels</t>
  </si>
  <si>
    <t>Courier bag electronic tracking (bag serial #s, pick-up date/time, who)</t>
  </si>
  <si>
    <t>Centralized Accounts Receivable System</t>
  </si>
  <si>
    <t>Deposits made within timely manner; (5 days by law)</t>
  </si>
  <si>
    <t>Small depts. cannot follow separation of duties</t>
  </si>
  <si>
    <t>People are unaware of policy &amp; procedures</t>
  </si>
  <si>
    <t>Lack of cash handling standards across campus</t>
  </si>
  <si>
    <t>Large units with multiple cash handlers &amp; one drawer (vs. drawer per person)</t>
  </si>
  <si>
    <t>Reports for reconciliation are not being utilized</t>
  </si>
  <si>
    <t>Hands on training.</t>
  </si>
  <si>
    <t>Online "certification" trainnig (annual).  Like PCI compliance.</t>
  </si>
  <si>
    <t>Lack of internal auditing</t>
  </si>
  <si>
    <t>Lack of cash handling training and consistency in training (especially with student employee turnover)</t>
  </si>
  <si>
    <t>8a</t>
  </si>
  <si>
    <t>CashNet</t>
  </si>
  <si>
    <t>Choice ticket system</t>
  </si>
  <si>
    <t>Online registration system.  Make or find best system.  Network of people who know this.</t>
  </si>
  <si>
    <t>Way to be flexible on what people can pay (scholarships)</t>
  </si>
  <si>
    <t>Low cost option for min. volume or limit events per year</t>
  </si>
  <si>
    <t>ACH and credit card options</t>
  </si>
  <si>
    <t>Build more features into CashNet</t>
  </si>
  <si>
    <t>Confirm sales tax rules.  Change process as needed</t>
  </si>
  <si>
    <t>Point of sale system adds tax to items</t>
  </si>
  <si>
    <t>Explore ACH process if not using</t>
  </si>
  <si>
    <t>Explore ACH with CashNet</t>
  </si>
  <si>
    <t>Need to have shared central system with low cost to support for reg. entry</t>
  </si>
  <si>
    <t>Need to have high volume solution cash quick for entry</t>
  </si>
  <si>
    <t>Free money order from U.S. Bank</t>
  </si>
  <si>
    <t>What are options that are available?</t>
  </si>
  <si>
    <t>What training available?</t>
  </si>
  <si>
    <t>Best practice to keep cash secure (drop safe)</t>
  </si>
  <si>
    <t>Make hosting event simple.  A)  Low $; B) Low voume of people</t>
  </si>
  <si>
    <t>Should student org. run cash for dept. event?</t>
  </si>
  <si>
    <t>Build better reporting &amp; tracking logs</t>
  </si>
  <si>
    <t>Question D was Table 8a &amp; 8b together</t>
  </si>
  <si>
    <t>Cash stored in drawer</t>
  </si>
  <si>
    <t>Parking lot ticket events (could go without cash)</t>
  </si>
  <si>
    <t>Walk-up events with cash</t>
  </si>
  <si>
    <t>Not having contact to go to for advice</t>
  </si>
  <si>
    <t>Weak CashNet reports for reconcile to revenue</t>
  </si>
  <si>
    <t>Check handling large volume - tie to event reg.</t>
  </si>
  <si>
    <t>Too many hand-offs, group to group</t>
  </si>
  <si>
    <t>Single point of contact with many roles</t>
  </si>
  <si>
    <t>No central invoice system</t>
  </si>
  <si>
    <t>A lot of manual paper Excel logs to track details between offices (no central tracking of revenue deposits)</t>
  </si>
  <si>
    <t>No back-up if someone is on vacation</t>
  </si>
  <si>
    <t>Month delay to check WISDM</t>
  </si>
  <si>
    <t>Too many signatures on documents</t>
  </si>
  <si>
    <t>Not knowing what to do so just leave it in a desk drawer</t>
  </si>
  <si>
    <t>Two forms for cash and checks.  Why?  Hard for campus.</t>
  </si>
  <si>
    <t>8b</t>
  </si>
  <si>
    <t>Speed of revenue process (time from deposit to access funds)</t>
  </si>
  <si>
    <t>Ease of obtaining a B6 account</t>
  </si>
  <si>
    <t>CALS:  Uses Events Pro.  Can receive credit card payments.  Accounting system is terrible</t>
  </si>
  <si>
    <t>JET system for deposits is good</t>
  </si>
  <si>
    <t>If my financial specialist leaves, I will cry.</t>
  </si>
  <si>
    <t>Pay when you register &amp; credit card payment = no collections issues</t>
  </si>
  <si>
    <t>Rate sheet = challenge</t>
  </si>
  <si>
    <t>Good:  Pricing is reviewed annually</t>
  </si>
  <si>
    <t>Cost recovery:  This analysis is difficult/impossible on a per event basis</t>
  </si>
  <si>
    <t>Budget information not available in timely fashion.  Makes it difficult to make good business decisions</t>
  </si>
  <si>
    <t>Expenses don't move through the system as quickly as revenue.  Makes it difficult to determine cost recovery.</t>
  </si>
  <si>
    <t>Cost recovery issue = calculating overhead</t>
  </si>
  <si>
    <t>Competition with other entities on campus that do similar work = challenge</t>
  </si>
  <si>
    <t>What systems do various work units use to track current status of 136 accounts?</t>
  </si>
  <si>
    <t>"Shadow systems" for programs too small to make use of automated tools.  Units using self-made excel spreadsheet.  Is this the best we can do?   How can we make the system work on a small scale as well as the macro scale?</t>
  </si>
  <si>
    <t xml:space="preserve">Program on campus = IMAC.  These students have the competency &amp; desire to do the work.  Student hourlies are very good.  </t>
  </si>
  <si>
    <t>Revenue not reported at program level.  Makes it impossible to see which programs are making money.</t>
  </si>
  <si>
    <t>Shadow systems are a work-around</t>
  </si>
  <si>
    <t>No system provides tracking of head counts &amp; reconciling with cash flows.  Gray area---how accurate does this have to be?</t>
  </si>
  <si>
    <t>Shadow systems are all unique &amp; are tied to individuals who can take their expertise/knowledge with them if they leave.</t>
  </si>
  <si>
    <t>Excel = the duct tape of campus</t>
  </si>
  <si>
    <t>No controls for discount codes - with online registrations.  This has to be done manually by an individual.  Who qualifies as a "state employee?" Depends on who you talk to.</t>
  </si>
  <si>
    <t>Sponsorship vs. Gift:  hard to get a clear answer.  Where should deposits go?  "Depends."</t>
  </si>
  <si>
    <t>Transition issue:  Expertise leaves with the person.  Vacancies are stressful.</t>
  </si>
  <si>
    <t>Reconciliation is hard to do.</t>
  </si>
  <si>
    <t>Not always enough staff to get work done.</t>
  </si>
  <si>
    <t>Tech support for specialized IT systems (ticketing, for example).  Someone who speaks IT &amp; Accounting.  Specialized systems not supported by DoIT require additional tech support</t>
  </si>
  <si>
    <t>Need help coordinating multiple systems &amp; processes</t>
  </si>
  <si>
    <t>Support for people who find themselves with financial duties they weren't hired or trained for.</t>
  </si>
  <si>
    <t>Resources for staff training/support are very random</t>
  </si>
  <si>
    <t>Who is responsible for ensuring that revenue is handled properly?  At the dept level?</t>
  </si>
  <si>
    <t>Where do controls come from?  Differeent depts do it differently</t>
  </si>
  <si>
    <t>When you're a "1-person show" for financial processing, where do controls come from?</t>
  </si>
  <si>
    <t>Need help analyzing processes for separation of duties/controls</t>
  </si>
  <si>
    <t>Systems that have been in place for 15+ years---how do we update, review, enter the present?</t>
  </si>
  <si>
    <t>Across dept/unit sharing of best practices.  Steal good processes from those who are working!</t>
  </si>
  <si>
    <t>Training issue between WISDM &amp; USI (Ungerbock-UWEX)--also using a 3rd "shadow system" (Quickbooks).  Need one system that is timely &amp; allows for reconciliation.</t>
  </si>
  <si>
    <t>Infrequent/smaller volume users need more support (where to get correct info, not having to invent their own systems)</t>
  </si>
  <si>
    <t>Great variability among smaller depts/units with regards to revenue processing.  Training &amp; policy issue.</t>
  </si>
  <si>
    <t>Starting point for new person:  How it should be done vs. how it's done.  Currently no consistency.  Simplified process</t>
  </si>
  <si>
    <t>Automated systems:  Are the right checks &amp; balances in place?</t>
  </si>
  <si>
    <t>9a</t>
  </si>
  <si>
    <t>Expense reimbursement system improved</t>
  </si>
  <si>
    <t>Work with existing data in the system - reliable &amp; credible data from WISDM for individual use (run reports, easily exportable)</t>
  </si>
  <si>
    <t>"One time" numbers to get access to systems (payroll).  Rollout went well.</t>
  </si>
  <si>
    <t>Challenge of lack of confidence in disbursement &amp; compensation systems.  Data innaccuracies with invoices &amp; actual expenses.</t>
  </si>
  <si>
    <t>Positive &amp; negative approvals both have pros &amp; cons (long term)</t>
  </si>
  <si>
    <t>Negative approvals - is this long-term issue or are there shorter term changes possible?  (Keying errors)</t>
  </si>
  <si>
    <t>Multiple vendor files - move to a single vendor file</t>
  </si>
  <si>
    <t>Use purchasing cards instead of issuing a Purchase Order</t>
  </si>
  <si>
    <t>Expand use of "one-time" numbers from payroll to other systems (WISDM, ISIS, accounting systems).  Repeat the original rollout process that went well</t>
  </si>
  <si>
    <t>All securities applied to a single person get accessed by a single password/code.  Streamline access.</t>
  </si>
  <si>
    <t>Payment for foreign speakers (reimbursement process)</t>
  </si>
  <si>
    <t>Dashboards - exception structure, parameters (Pcard, weekend purchaes, inappropriate facilities, alcohol…)</t>
  </si>
  <si>
    <t>In WISMD, dump multiple sources into single report</t>
  </si>
  <si>
    <t>Automated refund process</t>
  </si>
  <si>
    <t>Class codes within WISDM (reconcile total expenses for particular event identification field code/event)</t>
  </si>
  <si>
    <t>Training &amp; education for how to pay foreign speakers</t>
  </si>
  <si>
    <t>HRS malfunctions in system - surprises</t>
  </si>
  <si>
    <t>Separation of duties, especially for small depts.</t>
  </si>
  <si>
    <t>Too much work still done on paper.  Increases risk of error.</t>
  </si>
  <si>
    <t>Policies for maintaining electronic records (receipts, etc.)</t>
  </si>
  <si>
    <t>Too many inconsistencies.  Much is tribal/ _________ knowledge.  What can be centralized and standardized?  What needs to be localized?  (Travel reimbursements)</t>
  </si>
  <si>
    <t>Consistency in training</t>
  </si>
  <si>
    <t>Kowledge of available training and resources available</t>
  </si>
  <si>
    <t>Look to examples where processes are more centralized and effective (School of Business, Law School, Pharmacy, Gen Libraries, DoIT, SoHE.)</t>
  </si>
  <si>
    <t>Inconsistencies between System and each campus</t>
  </si>
  <si>
    <t>Improve ability to code expenses.  Reduces risk.</t>
  </si>
  <si>
    <t>Reconcile process to pay Foundation and UW campus expenses</t>
  </si>
  <si>
    <t>Raise awareness about tax implications and when to seek help.</t>
  </si>
  <si>
    <t>9b</t>
  </si>
  <si>
    <t>Training - basic introductions</t>
  </si>
  <si>
    <t>Resources - online "knowledge base" which includes policies, procedures, templates, staff resources.  Need for consistency &amp; clarity (i.e., when policy is different from campus)</t>
  </si>
  <si>
    <t>Dept Pcard vs. cards for individuals/labs within dept/unit.  L&amp;S, Pharmacy - PI portfolio sheets (used to connect new PIs to financial services, sense of ownership/involvement)</t>
  </si>
  <si>
    <t>Pink sheets, esp. close to close-out or with accounts near overage.  A trigger to check with accountant(s) - an indicator for dept administrator</t>
  </si>
  <si>
    <t>Training - more in depth.  What is needed based on position "Title".  Specific to system being used.</t>
  </si>
  <si>
    <t>Amount of manual entry a concern (input errors, keyboard errors, timely reconciliation important), e.g., salary cost transfers manually entered in HRS</t>
  </si>
  <si>
    <t>Monitor for card fraud (travel on a Pcard - external to UW)</t>
  </si>
  <si>
    <t>Issue:  online purchases on personal computers (IT resources, IT security)</t>
  </si>
  <si>
    <t>Grad students not aware of institutional policy/practice (eg, individual grant applications (outside RSP).  Guidance/Training needed on how to apply for and spend dollars.</t>
  </si>
  <si>
    <t>Better definition of internal controls - specific articulation, justification of divisional differences</t>
  </si>
  <si>
    <t>Culture change - best practices for accountability.</t>
  </si>
  <si>
    <t>"That's how it's been done".     Why?</t>
  </si>
  <si>
    <t>Reminder:  Aug 6, 2009 memo re:  UW-Madison and UW Foundation Policies</t>
  </si>
  <si>
    <t>A strategic way to prioritize efforts to mitigate risk.   Top 3 areas for focus vs enormous # of issues of equal weight &amp; threshold?  Sponsor vs. non-sponsored?  What is the basis for choice?  Support in making this judgment.</t>
  </si>
  <si>
    <t>Develop a tool to assess financial risk?   Type of risk.  Level of risk.  Consequences.  Local to divisional context.  A one-on-one discussion.  Open door policy would foster good will.  Triage vs. "See the forest."</t>
  </si>
  <si>
    <t>Choosing where we will not put effort, resources vs. reactive stance vs taking on additional tasks.</t>
  </si>
  <si>
    <t>Modify, re-evaluate regularly vs. "just adding."</t>
  </si>
  <si>
    <t>In your area:  When people are asked to so something inappropriate.</t>
  </si>
  <si>
    <t>In your area:  Manual entry</t>
  </si>
  <si>
    <t>In your area:  When people are instructed to change, but don't.  Accountability for changing practices Vs. what happens if a financial manager disagrees?   Dotted line route to challenge, in a productive way, to protect the institution.  Need to understand context, rationale, justification, "why" something is inappropriate.</t>
  </si>
  <si>
    <t>In your area:  Standardized process for reconciling project accounts, regular review (not just close-out)</t>
  </si>
  <si>
    <t>Across campus:  Would be useful if every FS3 knew XYZ.  Career planning, professional development - benefits individual employees &amp; UW.</t>
  </si>
  <si>
    <t>"First System" at DCF</t>
  </si>
  <si>
    <t>Multiple, separate financial systems used in different divisions, units.</t>
  </si>
  <si>
    <t>In your area:  lengthy vacancies, little overlap, lost insitutional knowledge, little or no cross-training, small units (one person/role), unique practices within division vs. standard practice across insitution, different individuals have different backgrounds, levels of expertise &amp; experience.</t>
  </si>
  <si>
    <t>10a</t>
  </si>
  <si>
    <t>Retain:  e-Reimbursement</t>
  </si>
  <si>
    <t>Retain:  GET.  GET is intuitive for end user</t>
  </si>
  <si>
    <t>Retain:  Direct deposit of reimbursements for employees</t>
  </si>
  <si>
    <t>Improve customer contact between FWT and traveler if there is an issue with flight (e.g., cancellation).  Increased after hour fee prevents travelers from calling.</t>
  </si>
  <si>
    <t>Explanation of FWT agency fees - push out to customers</t>
  </si>
  <si>
    <t>Familiarize agency with travel policies (e.g., Fly America Act)</t>
  </si>
  <si>
    <t>Cheat sheet for employee/non-employee travel</t>
  </si>
  <si>
    <t>Proper documentation for reimbursement</t>
  </si>
  <si>
    <t>Further automation of expense reimbursement system</t>
  </si>
  <si>
    <t>Streamlined audit/approval process</t>
  </si>
  <si>
    <t>Policy communication to travelers</t>
  </si>
  <si>
    <t>Process consistency across units</t>
  </si>
  <si>
    <t>No teeth to adhere toward policies</t>
  </si>
  <si>
    <t>No notification of funding changes at all levels (only level changing)</t>
  </si>
  <si>
    <t>Things can be changed without anyone else being aware (cash advances)</t>
  </si>
  <si>
    <t>Each college has their own policies</t>
  </si>
  <si>
    <t>With electronic system, if you don't have appropriate access, you are hindered.  Cannot access electronic copies.  Need paper.</t>
  </si>
  <si>
    <t>How long do you wait for receipts with GET tool?</t>
  </si>
  <si>
    <t>Documentation missing:  approver &amp; auditor are coached not to send back using GET Tool</t>
  </si>
  <si>
    <t>Internal control left at dept. and as auditor you do not have ability to see receipts, which can cause issues.  (Physical audits by auditor helpful.)</t>
  </si>
  <si>
    <t>Inconsistencies in expectation of travel expenditures</t>
  </si>
  <si>
    <t>Don't have ability to stop or prevent individuals from not following guidelines.</t>
  </si>
  <si>
    <t>No avenue or procedures to report abuse.</t>
  </si>
  <si>
    <t>Lodging itemization (base &amp; tax)</t>
  </si>
  <si>
    <t>Approvers have to fill in gaps from GET</t>
  </si>
  <si>
    <t>Consolidation of data in WISDM</t>
  </si>
  <si>
    <t>GET alternates are able to approve as approvers in e-Re.</t>
  </si>
  <si>
    <t>More prompts to get details (i.e., roommates names)</t>
  </si>
  <si>
    <t>Difficult to get GET buyin when e-Re is still available</t>
  </si>
  <si>
    <t>Have policies &amp; procedures on side of GET as a resource</t>
  </si>
  <si>
    <t>Can't see GET reports (unsubmitted) in e-Re</t>
  </si>
  <si>
    <t>Address non-travel reimbursements in policy.  Most info/procedures/policy are framed through travel but e-reimbursement is used for things other than travel.  Policy &amp; procedures on ______ when dealing with those subjects.</t>
  </si>
  <si>
    <t>Communication on audits (i.e., from System)</t>
  </si>
  <si>
    <t>Hot Topics</t>
  </si>
  <si>
    <t>Consistent auditing &amp; processes</t>
  </si>
  <si>
    <t>Timely communications</t>
  </si>
  <si>
    <t>Readable reports</t>
  </si>
  <si>
    <t>Browser compatability</t>
  </si>
  <si>
    <t>In GET, clarify what error is occuring</t>
  </si>
  <si>
    <t>Better division communication to depts.</t>
  </si>
  <si>
    <t>10b</t>
  </si>
  <si>
    <t xml:space="preserve"> Bring back a travel checklist</t>
  </si>
  <si>
    <t>The topics below were under the header "BUILD UPON"               …………………………………..  Inconsistencies between systems (e-Re &amp; GET)</t>
  </si>
  <si>
    <t>GET - Decision support/external links</t>
  </si>
  <si>
    <t>Concur - ability to clone trips for multiple people</t>
  </si>
  <si>
    <t>The notes below were under the header "BUILD UPON"               …………………………………………… GET training/awareness of functionality</t>
  </si>
  <si>
    <t>GET - App/Aud access</t>
  </si>
  <si>
    <t>GET/e-Re  - other paid expenses _______/note needed - delete</t>
  </si>
  <si>
    <t>e-Re - conversion rates automated better</t>
  </si>
  <si>
    <t>Electronic receipts accepted as original</t>
  </si>
  <si>
    <t>Culture/misconception of policy</t>
  </si>
  <si>
    <t>Concur - needs to include policy - within maximums, tax exemption</t>
  </si>
  <si>
    <t>Awareness/policy regarding travel risks when traveling together</t>
  </si>
  <si>
    <t>If per diem model - no tax on "hosted" meals/situations</t>
  </si>
  <si>
    <t>Lnks within tools to specific policy</t>
  </si>
  <si>
    <t>Approver ability to add/delete receipts</t>
  </si>
  <si>
    <t>Consistency between campus policy &amp; division policy</t>
  </si>
  <si>
    <t>Duplicate entries - how to catch when entered on different dates</t>
  </si>
  <si>
    <t>Policy training</t>
  </si>
  <si>
    <t>Receipt/documentation requirements in one spot</t>
  </si>
  <si>
    <t>Inconsistencies with approvers/auditors in different divisions/depts.</t>
  </si>
  <si>
    <t>Support for dept when the approvers and auditors disagree</t>
  </si>
  <si>
    <t>Change culture of "their money"</t>
  </si>
  <si>
    <t>Processes to deal with habitual abusers/bullies.  Need a way to escalate/whistleblower.  Need consequences.</t>
  </si>
  <si>
    <t>A listing of all travel expenses for a certain employee - including Concur, itinerary, receipts, expense reports - across all UDDSs.</t>
  </si>
  <si>
    <t>Policy for non-employees</t>
  </si>
  <si>
    <t>Accounting Services audit divisions since they don't see reports anymore.  Could be audited automatically after full approval.</t>
  </si>
  <si>
    <t>Lack of accountability</t>
  </si>
  <si>
    <t>Too many rules</t>
  </si>
  <si>
    <t>Auditors don't see receipts</t>
  </si>
  <si>
    <t>Documentation/receipts when splitting funding</t>
  </si>
  <si>
    <t>Foundation billing after full approvals causes posting delays and over withdrawals; difficult to manage funds.</t>
  </si>
  <si>
    <t>Support from Bus. Svcs. When dealing with difficult faculty/staff - ability to reassign to Bus. Svcs.</t>
  </si>
  <si>
    <t>Default funding not changed causes misrouted reports.  May mistakingly be approved by wrong dept.</t>
  </si>
  <si>
    <t>11a</t>
  </si>
  <si>
    <t>No intermediary - I can contact Purchasing Agent directly.</t>
  </si>
  <si>
    <t>Tracking (status) of requisitions and purchase orders.  Could improve with added details.  Use a process similar to "cross transfer process"</t>
  </si>
  <si>
    <t>External requisistion generator - make it more user friendly and automated prompting the user to do certain things (business rules)</t>
  </si>
  <si>
    <t>Signatures - "real" vs. electronic.  Electronic would speed up process.</t>
  </si>
  <si>
    <t>Do we need to change delegation authority?  Requiring Dean's signature?  They don't read/or don't sign.  Give authority to the correct dept person.</t>
  </si>
  <si>
    <t>Preferred vendors would be helpful.  Would like a search engine for items instead of having to dig through contracts/vendors/item, esp. for large dollar items.</t>
  </si>
  <si>
    <t>Would be helpful to know how to search contracts, esp. mandatory contracts.</t>
  </si>
  <si>
    <t>Electronic signatures - PI needs to be involved.  Question:  Could this lead to more fraud?  Use Net ID?  Simiar to e-Reimbursement.  Cost transfers as a model.  Informal and formal relationshiips need to be captured in system.</t>
  </si>
  <si>
    <t>Where do I find, how do I know all of the places to search for contracts?    Need training.  Need search engine (DOA/State of WI/ UW System)</t>
  </si>
  <si>
    <t>Have all info in one place:  vendor/ specific contract/ insurance info.</t>
  </si>
  <si>
    <t>Need more engagement from "users" about contract scope - to meet user needs</t>
  </si>
  <si>
    <t>7 is the optimal number of choices</t>
  </si>
  <si>
    <t>Better method for internal requisistions--old system.  Specifically, a better (electronic) form.</t>
  </si>
  <si>
    <t>? Missing part of the process?  Between contract signed and PO issued so payment can be made.</t>
  </si>
  <si>
    <t>How do we get people trained?  Financial point people attend, but the "other" employees don't.  Do we need online training?  Orientation?</t>
  </si>
  <si>
    <t>PI coming from private sector to public is a challenge</t>
  </si>
  <si>
    <t>Connect financial specialists to each other to share best practices</t>
  </si>
  <si>
    <t xml:space="preserve">Internal training (within dept) can create gaps in knowledge---especially for new financial specialists.  </t>
  </si>
  <si>
    <t>Is there an easy way to search all POs over $5k for my UDDS?  Additional filter in currrent search?</t>
  </si>
  <si>
    <t>Blanket purchase orders funded at $1.  No system.  No systemic "stop" to a high end of payment.  Needs to be renewed on yearly basis with designated amount.</t>
  </si>
  <si>
    <t>Retire old systems that are no longer useful.  Use "majority" of users as a thermometer for usefulness.</t>
  </si>
  <si>
    <t>Tracking amounts of DPs to make sure amount is such that it is not being used to avoid "PO,", repetitive purchases, etc.</t>
  </si>
  <si>
    <t>Purchasing is used as a "back door" to avoid HR.</t>
  </si>
  <si>
    <t>People don't want to say, "No."  Too many "important people" exceptions.</t>
  </si>
  <si>
    <t>Formal PI training…not "handed down"over time through dept.</t>
  </si>
  <si>
    <t>Length of bids - 3-5 years is standard.  Is this frequent enough to get best price/best service?  Is it thoughtful?  Review of contract terms &amp; frequency of bidding.</t>
  </si>
  <si>
    <t>Dean's offices are responsible for holding staff accountable.  Do they know this?</t>
  </si>
  <si>
    <t>Is there a problem with depts. having "delegated" agents vs. financial specialist positions?  Purchasing isn't involved in selection of these.</t>
  </si>
  <si>
    <t>11b</t>
  </si>
  <si>
    <t>If no changes to contract, being able to sign at the unit level works well/saves time.</t>
  </si>
  <si>
    <t>Having the contracts sent to purchasing if it is software, legal matters and over $15,000/$10,000.  (Depends on delegation or if the standard contract has been altered (dept./unit limits)</t>
  </si>
  <si>
    <t>Calling purchasing, support from pruchasing is excellent.  Very helpful up front.  Inquiry system is good.</t>
  </si>
  <si>
    <t>The processes for delegation at different levels depending on staffing &amp; expertise works well.</t>
  </si>
  <si>
    <t>Support for writing from Purchasing before it goes to dean and put into P.O.</t>
  </si>
  <si>
    <t>Clarification of hiring as employee or "contract" for HR.</t>
  </si>
  <si>
    <t>Descriptions on POs as opposed to specific items &amp; incorrect prices (from an auditing perspective).  Involving IT in software purchasing.</t>
  </si>
  <si>
    <t>Concern about liability for unit level signature authority - clarification of this process.</t>
  </si>
  <si>
    <t>Naming nomenclature</t>
  </si>
  <si>
    <t>Documentation for sustainability (insitutional knowledge) both centrally and dispersed in units.</t>
  </si>
  <si>
    <t>Communication tree of policies/expectations/support.</t>
  </si>
  <si>
    <t>Need to involve Purchasing at the very beginning of the process of acquisition at the unit level.</t>
  </si>
  <si>
    <t>When set dollar amounts are changed and sent to auditing, especially after purchases are made</t>
  </si>
  <si>
    <t>Restrictions/enforcement limiting purchasing on private cards.</t>
  </si>
  <si>
    <t>Changing adjunct hiring contracting processes/how we hire adjuncts and grad students that are "consultants"</t>
  </si>
  <si>
    <t>Clarity of using types of contracts (for purchase orders)</t>
  </si>
  <si>
    <t>Refreshers for longer-term staff</t>
  </si>
  <si>
    <t>Purchasing newsletter/website not working for support</t>
  </si>
  <si>
    <t>Cross training, networking &amp; communication for financial specialists on new topics</t>
  </si>
  <si>
    <t>"Trenches" (?) level employee forum for sharing strategy across units</t>
  </si>
  <si>
    <t>Invoicing policies and terms and conditions not being approved (expectations communicated to faculty &amp; supported centrally)</t>
  </si>
  <si>
    <t>How to find out when you need a simplified bidding of 3</t>
  </si>
  <si>
    <t>Clarification of signature authority</t>
  </si>
  <si>
    <t>Clarification /updating of the directory of purchasing agents.</t>
  </si>
  <si>
    <t>Clarification of liability/consideration or when pruchasing orders are changed</t>
  </si>
  <si>
    <t>Electronic forms?  Electronic requisistion.</t>
  </si>
  <si>
    <t>Communicating with Purchasing when ETs are needed or not going through Accounts Payable.</t>
  </si>
  <si>
    <t>For infrequent users - encouraged to call Dean, Purchasing, continue to be comfortable calling Purchasing, encourage that.</t>
  </si>
  <si>
    <t>Hold up the importance of unit level purchasing staff as liaisons</t>
  </si>
  <si>
    <t>Control environment.  "Ask for foregiveness instead of permission," special circumstances</t>
  </si>
  <si>
    <t>Overcompensation on control activities (due to lack of clarity on liability or indadequate distribution of liability.</t>
  </si>
  <si>
    <t>Information:  approved contracts, vendor net</t>
  </si>
  <si>
    <t>Better way to present state contracts; easier to understand format to communicate both up &amp; down organizationally.  Easier to understand changes to state contracts.</t>
  </si>
  <si>
    <t>Right now, purchasing is "learn by doing."  There is a lack of training.</t>
  </si>
  <si>
    <t>Need to have 2 or 3-way matching to connect financial/purchasing/vendors &amp; reconciliation at depts.  Have central electronic system that supports this (e.g., PeopleSoft monitoring system) electronic, front end submission.</t>
  </si>
  <si>
    <t>Not giving staff the right tools they need to do the work efficiently is a big internal control weakness.  Need campus level solution so divisions don't feel like they have to come up with their own.</t>
  </si>
  <si>
    <t>No dept level sign-off</t>
  </si>
  <si>
    <t>If leadership is not hearing needs, have a space/email/expected method for staff to communicate ideas, suggestions and needs.</t>
  </si>
  <si>
    <t>Chat board for Purchasing</t>
  </si>
  <si>
    <t>Internal monitoring/double check process for purchases at unit level/dept level.</t>
  </si>
  <si>
    <t>12a</t>
  </si>
  <si>
    <t>Online form -  PIR/DP Tool.  Tells you what to include with back-up.  Has multiple signature/approval lines.</t>
  </si>
  <si>
    <t>Current process works well. - once you have all info, when all staff have checked &amp; verified  &amp; complied with upfront rules.</t>
  </si>
  <si>
    <t>International documentation - PIR.  Keep staff up to date on new forms.  Visual of new form expectations.</t>
  </si>
  <si>
    <t>Campus leading training for all divisions.</t>
  </si>
  <si>
    <t>Communication of rules.</t>
  </si>
  <si>
    <t>Make sure website is updated at all times.</t>
  </si>
  <si>
    <t>To make Accoujnting Service approval faster, print name (&amp; signature) of approver under DP/PIR tool.  Does not contain all Account Codes/class codes.  Need communication of what is needed on DP forms.</t>
  </si>
  <si>
    <t>Conference payments - make clear to check in advance of what forms &amp; info is required.</t>
  </si>
  <si>
    <t>Change DP tool so can do more than one form in row easily.</t>
  </si>
  <si>
    <t>Change DP tool so can save regular payment forms - to pull up, adjust and print.</t>
  </si>
  <si>
    <t>Automate DP/PIR tool for making payment.</t>
  </si>
  <si>
    <t>Create website similar to WISPER or Cost Transfer tool.  Upload tax docs (W9, Passport, etc.) so saved &amp; don't have to load, copy, send multiple times.  More secure if electronic than sending campus mail.  Has record # to go back to if needed.  Can track, review if multiple payments where should be paid diff (?) in future (payroll or PO).  Can look at previous entry to view coding/wording to use again.  Current staff make copies of paper or internal tracking spreadsheets to keep info for review of past info.  This may not be needed if new system is created.</t>
  </si>
  <si>
    <t xml:space="preserve">Accounting staff need to know in advance of transaction requestions.  </t>
  </si>
  <si>
    <t>Accounting Staff need to know PI/Admin info/training.</t>
  </si>
  <si>
    <t>Prior/Advance approval from CORRECT people before making payment promise/obligation.</t>
  </si>
  <si>
    <t>Business Office send out questionaire of who is being brought in.  Are they going to be paid?  Stipend or travel?</t>
  </si>
  <si>
    <t>Policy clarification - example payment under $5K for what time frame for fiscal year (not clear)</t>
  </si>
  <si>
    <t>Communication:  Campus to division to department.  Standardization of policy.  If electronic process or at that time - can stop request.  Training decision makers &amp; requestor (Pis/Admin) so does not fall onto accounting staff.</t>
  </si>
  <si>
    <t>Training done by central Accounting or someone higher than PI/Admin.</t>
  </si>
  <si>
    <t>Timliness &amp; allowability of expense request (upfront)</t>
  </si>
  <si>
    <t>Paper documents get lost - in mail, offices, travelers' pockets.   Could we make shift to electronic scanning/keeping docs?</t>
  </si>
  <si>
    <t>International payments Issues:  More info on forms/needs.  Need to advise Bus travelers what docs are needed.  Takes time for scholarship forms.  Delays payment.</t>
  </si>
  <si>
    <t>Different depts/divisions do things differently.  This causes problems when staff or costs need to be paid.  Whichever units policies are correct should be used.</t>
  </si>
  <si>
    <t>12b</t>
  </si>
  <si>
    <t>Engineering form for the PIR/DP.  Helps to determine required documentation.</t>
  </si>
  <si>
    <t>Working as a team with grant managers resulting in less cost transfers.</t>
  </si>
  <si>
    <t>Create department tracking sytem along with copies.</t>
  </si>
  <si>
    <t>Walk over transactions.</t>
  </si>
  <si>
    <t>Form works well (easier to understand when to use form and which one).  One document is nice, compared to previous form.</t>
  </si>
  <si>
    <t>Auditor is resourceful, will provide answers.</t>
  </si>
  <si>
    <t>Training for new personnel.</t>
  </si>
  <si>
    <t>Difficult to find information on process, determine how to interpret.</t>
  </si>
  <si>
    <t>Understanding of time frame for process.</t>
  </si>
  <si>
    <t>Electronic processing (like cost transfer)</t>
  </si>
  <si>
    <t>Better way to obtain signatures</t>
  </si>
  <si>
    <t>Better way to understand the costs that can go on the form for grants (dept. administrators, especially)</t>
  </si>
  <si>
    <t>How to get info ahead of time so PIR is not done at last minute</t>
  </si>
  <si>
    <t>What is the difference in process at college/school level, can it be based on Accounting Services only?</t>
  </si>
  <si>
    <t>What is the proper documentation for tax implications?  Who has to provide the documentation?</t>
  </si>
  <si>
    <t>Is there a way to track the process?  Transactions are getting misplaced, accidentally double paid (like requisitions)</t>
  </si>
  <si>
    <t>Can there be consistency on getting approval completed at the signature levels per each college/school?</t>
  </si>
  <si>
    <t>Can there be consistency on the send back process?</t>
  </si>
  <si>
    <t>More training/guidance on how to do financial aid payments.</t>
  </si>
  <si>
    <t>Check off list for determining whether payment is a PIR or payroll.</t>
  </si>
  <si>
    <t>Make directions more step-by-step; less paragraph style.</t>
  </si>
  <si>
    <t xml:space="preserve">Can the system know who you are?  </t>
  </si>
  <si>
    <t>How do you know when there has been a change in process?  Getting accurate updates on these changes.</t>
  </si>
  <si>
    <t>Consistency in requirements in tax documentation</t>
  </si>
  <si>
    <t>Building in alternative W9 requirements in vendor contracts</t>
  </si>
  <si>
    <t>Do a DP/PO if a PO is out of date range.</t>
  </si>
  <si>
    <t>Allow different address for payee versus mailing address.</t>
  </si>
  <si>
    <t>Update Engineering PIR/DP form.  Will wipe data out.</t>
  </si>
  <si>
    <t>Lack of tracking reduces ability to notice duplicate payment.</t>
  </si>
  <si>
    <t>Formal report that would highlight potential duplicate payments, available in 3270.</t>
  </si>
  <si>
    <t>Consistency on when each type of payment can be done (DP, PIR, Pcard, PO)</t>
  </si>
  <si>
    <t>Tracking in WISDM of a payment prior to the voucher to determine what the status of the payment is - would help reduce duplication.</t>
  </si>
  <si>
    <t>Form that pre-populates as much as possible.</t>
  </si>
  <si>
    <t>Audit does not explain what audit risk they are reviewing and why the form is being rejected.  Will not explain the appropriate way to resolve in the future?</t>
  </si>
  <si>
    <t>Who is responsible for storing data for internal control purposes?  Is it the responsibility of Accounting or the depts?  (Legally)</t>
  </si>
  <si>
    <t>Lack of staff centrally is reducing controls, less to answer questions, less to review DP/PIR timely.  Could also be an issue in the Dean's Office.</t>
  </si>
  <si>
    <t xml:space="preserve">Inconsistency about who dept financial staff can go to within the system for questions/assistance.  </t>
  </si>
  <si>
    <t>Lack of training - especially at depts.</t>
  </si>
  <si>
    <t>How to address differential in IT comfort level among financial staff</t>
  </si>
  <si>
    <t>Required training to be granted authority to process DP/PIRs (could be face-to-face or online)</t>
  </si>
  <si>
    <t>What is done with documenation that is submitted to Accounting Services?    It is a weakness that one location does not have all that is required.  How does dept. review later if problems when all info is not available?</t>
  </si>
  <si>
    <t>Challenges with Image Now access for multiple depts. reduces ability to review.</t>
  </si>
  <si>
    <t>12c</t>
  </si>
  <si>
    <t>Online system gives you list of necessary forms.  Good tool. Does require accurate coding, which is subjective/can be confusing.</t>
  </si>
  <si>
    <t>Turn around is usually within 30 days.</t>
  </si>
  <si>
    <t>Scan of attachments with direct payments is GREAT (be sure they aren't scanned backwards!)</t>
  </si>
  <si>
    <t xml:space="preserve"> Accounting Services staff are very responsive, helpful when there is a problem (like lost).  Great with rush payments.</t>
  </si>
  <si>
    <t>International PIR/DPs - like that system tells you exactly what to attach.</t>
  </si>
  <si>
    <t>"Call for pick-up" is a good option, but need email notification when check is ready.</t>
  </si>
  <si>
    <t>Hard to track or tell where paperwork is in process  (can't find info without multiple calls)</t>
  </si>
  <si>
    <t>PIR/DP:  Drop-down list of account codes - descriptions are not clear, complete or accurate.  30 day turn around is too long</t>
  </si>
  <si>
    <t>Paperwork gets lost in campus mail.</t>
  </si>
  <si>
    <t>Confusion about what "vehicle"/method to use to request payments.  Can payment type be easily selected and done electronically?</t>
  </si>
  <si>
    <t>Make it easier for individuals/small biz to get timely payments (can be difficult to do business with UW!).  It's especially a concern at end of year.</t>
  </si>
  <si>
    <t>Direct payment TEMPLATE (can't save info) so don't have to constantly re-enter info for recurring vendors.</t>
  </si>
  <si>
    <t>Edits on funding info - tool to check accuracy would be good.</t>
  </si>
  <si>
    <t>How to deal with attachments to go with checks?</t>
  </si>
  <si>
    <t>ACH electronic</t>
  </si>
  <si>
    <t>When you have multiple invoices from same vendor, can we done ONE DP?</t>
  </si>
  <si>
    <t>Would like to save final PIR documents</t>
  </si>
  <si>
    <t>Problem when vendors charge late fee for late payments.  UW rejects these, but hard to explain to vendors.</t>
  </si>
  <si>
    <t>Want electronic approval process, not just submission.</t>
  </si>
  <si>
    <t>Want to be able to tell vendor exactly where invoice is in process.  Electronic.</t>
  </si>
  <si>
    <t>SFS - can we get view-only access at least?</t>
  </si>
  <si>
    <t>Option to be notified electronically along the way.</t>
  </si>
  <si>
    <t>Hard to track when you get duplicate invoices from vendors.  Waste of work/time.  A web-based system would make it easier to see if invoice was already entered.</t>
  </si>
  <si>
    <t>Notification when check is ready at Bus. Svcs.</t>
  </si>
  <si>
    <t>Training - make it more accessible.  Required.  Value understood by supervisors.</t>
  </si>
  <si>
    <t>Mentoring program - good when used.</t>
  </si>
  <si>
    <t>One UW "expert" - it would be clear who to call with questions, problems, suggestions for each form - like the DP form.  Go to direcory and find that person with tel # to call.</t>
  </si>
  <si>
    <t>Have all forms online - easier to fit everything in and more efficient.</t>
  </si>
  <si>
    <t>PIR for international purchase - ability to make it more "personalized" or flexible.  Info needs for purchase are different than for a service, but form doesn't allow for this.</t>
  </si>
  <si>
    <t>Make it easier to work with international purchases</t>
  </si>
  <si>
    <t>Drop-down box on account codes not complete - have to print out, cross off and write in code you want.  Add "blank" or other so we can fill in missing code.</t>
  </si>
  <si>
    <t>PIRs - Why do dept. chairs have to sign?  Slows down process and they usually don't know what they're signing.</t>
  </si>
  <si>
    <t>Differences make it hard to collaborate across units.</t>
  </si>
  <si>
    <t>Account codes - drop down box options.  Very similar and can be interprettted differently, but different staff in Bus. Office.  One will acept, next will change.</t>
  </si>
  <si>
    <t>Online, should be able to type in key words &amp; have form tool suggest appropriate code.  Make it standard across UW.  Now each unit has different forms.</t>
  </si>
  <si>
    <t>Have UW processes/forms consistent across depts/units.</t>
  </si>
  <si>
    <t>Reduce paper whenever possible.  Faster and environmentally better.</t>
  </si>
  <si>
    <t>Training.  Standardized training or on-site.  Make trainings relevant to your unit. Also do updates.</t>
  </si>
  <si>
    <t>Have designated trainers in each unit.  Most people just learn from mistakes, do things because "we've always done that."  When long-time employees leave, no institutional memory.</t>
  </si>
  <si>
    <t>No good, consistent way to learn about all the changes.  Could unit trainer do this?</t>
  </si>
  <si>
    <t>Big all-campus trainings a waste of time because so much info doesn't apply to my unit.</t>
  </si>
  <si>
    <t>Make trainers easy to reach, accountable to a specific unit.</t>
  </si>
  <si>
    <t>Using old documents as templates; repeat mistakes</t>
  </si>
  <si>
    <t>Cautionary note about templates</t>
  </si>
  <si>
    <t>People who sign DPs &amp; PIRs may not know what they are signing.  Does that make sense?</t>
  </si>
  <si>
    <t>Inherent problem with signature itself:  was signature forged or not?</t>
  </si>
  <si>
    <t>Giving others your log-in info</t>
  </si>
  <si>
    <t>No requirement for back-up documentation for DP or PIR - no invoice, receipts, etc.   Ex:  awards, travel support.</t>
  </si>
  <si>
    <t>De-centralization - each college does it differently.</t>
  </si>
  <si>
    <t>Training requirement needs to come from top - supervisors need to know about and require training.</t>
  </si>
  <si>
    <t>Break in chain of info coming from central campus to divisions to units.</t>
  </si>
  <si>
    <t>Make training more relevant - specific to division/unit</t>
  </si>
  <si>
    <t>Still may be value in general, big trainings across divisions to understand &amp; learn from each other.  May help with collaboration.</t>
  </si>
  <si>
    <t>Small units may have trouble staffing "internal control"  - so Bus. Office has to approve.  They may not know about the request.</t>
  </si>
  <si>
    <t>Lots of paper laying around.  May have sensitive info!</t>
  </si>
  <si>
    <t>BOTTOM LINE:  Eliminate paper!  Go automated/electronic!</t>
  </si>
  <si>
    <t>Wouldn't it save UW dollars to go to more electronic  (not paperwork/paper checks)</t>
  </si>
  <si>
    <t>15a</t>
  </si>
  <si>
    <t>Coding definitions on Accounting Services website.  Print &amp; highlight frequently used.  Seach features would be helpful and training on what's available.  "You don't know what you don't know."</t>
  </si>
  <si>
    <t>Review posted funding after payroll</t>
  </si>
  <si>
    <t>Nothing to prevent accounts from going into overdraft.  Would like notification.</t>
  </si>
  <si>
    <t>Tuition remission calculation tool</t>
  </si>
  <si>
    <t>Coordination on payroll funding across depts and schools &amp; colleges</t>
  </si>
  <si>
    <t>People putting in dept's funding on HRS without knowledge or consent--restrictions on who can enter.  No mechanism to stop or notification that change was made.</t>
  </si>
  <si>
    <t>People aren't proactively managing their funds.  They react after the fact.</t>
  </si>
  <si>
    <t>Payroll search in WISDM.  Build on--get more than just FY search.</t>
  </si>
  <si>
    <t>Communication between payroll &amp; person doing effort reporting.  Possibly have same person do both.</t>
  </si>
  <si>
    <t>Similar issue on non-payroll</t>
  </si>
  <si>
    <t>Review is not timely &amp; balances get out of hand.</t>
  </si>
  <si>
    <t>PAT tool (MDS)</t>
  </si>
  <si>
    <t>Check WISDM to make sure revenue &amp; expenditure transactions post properly…and doing it on a timely basis (before grants close)</t>
  </si>
  <si>
    <t>Better knowledge of how to produce reports from HRS.  Only know how to do canned reports.  Need a report writer.</t>
  </si>
  <si>
    <t>No review of inactive accounts, so old balances roll forward &amp; errors aren't caught</t>
  </si>
  <si>
    <t>Up front accounting edits in JET, HRS, etc.</t>
  </si>
  <si>
    <t>Shorten HRS problem resolution</t>
  </si>
  <si>
    <t>Capability of doing mass funding transfers instead of one person at a time.</t>
  </si>
  <si>
    <t>Some areas do not review WISDM to make sure payments &amp; receipts are posted correctly.</t>
  </si>
  <si>
    <t>Assignment of account codes in travel expense tools.  Build on by non-overnight &amp; meal assignment of account code</t>
  </si>
  <si>
    <t>Lump sum payments - HRS goes to last funding.  Find a way to correctly assign or to find and correct problems quickly.</t>
  </si>
  <si>
    <t>Easy capability to change funding on an encumbrance</t>
  </si>
  <si>
    <t>Line item budgets are not in WISDM, so it's hard not to overdraw (sponsor requires line items)</t>
  </si>
  <si>
    <t>HRS edits - funding string validity and end date</t>
  </si>
  <si>
    <t>Training &amp; forums for best practices - especially for new people and coordinate HR &amp; WISDM.</t>
  </si>
  <si>
    <t>Internal billing units have obsolete funding; edits in JET don't stop old funding.  Can't block.</t>
  </si>
  <si>
    <t>Posting errors related to keying errors go to the wrong/non-existant account (e.g., leaving off a project ID)</t>
  </si>
  <si>
    <t>Funding validation link in WISDM</t>
  </si>
  <si>
    <t>Template bank</t>
  </si>
  <si>
    <t>Knowledge repository/standard procedures and WHY.  And training.  Cross-training and consistent procedures and someone to contact about the procedures.</t>
  </si>
  <si>
    <t>Hard to close accounts &amp; prevent future posting (fund/dept ID)</t>
  </si>
  <si>
    <t>View of project edits in WISDM</t>
  </si>
  <si>
    <t>Consistent &amp; timely assignment of grants before award</t>
  </si>
  <si>
    <t>Inability for purchasing to handle split funding results in errors and transfers</t>
  </si>
  <si>
    <t>People deposit to whatever fund meets their own needs vs. standard policy       133/233/136</t>
  </si>
  <si>
    <t>MD #, Fleet #, Physical Plant #s, DoIT #.  Build on strengths with each system.  Find ways to shut off and replace expiring funding.</t>
  </si>
  <si>
    <t>Sometimes it's hard to find what you're looking for on Accounting Services website.  Bad results from searches.</t>
  </si>
  <si>
    <t>Training is somewhat on the fly instead of structured and example-driven.</t>
  </si>
  <si>
    <t>Effort reporting tool</t>
  </si>
  <si>
    <t>Need HRS reporting geared to financial staff</t>
  </si>
  <si>
    <t>Payroll finding entered by payroll staff, funding knowledge is in financial staff, requires coordination &amp; review after the fact.</t>
  </si>
  <si>
    <t>15b</t>
  </si>
  <si>
    <t>Transparency in purchases (example:  WBBI)</t>
  </si>
  <si>
    <t>Imaging of transactions (and training on)</t>
  </si>
  <si>
    <t>e-Reimbursement detail info/ability to drill into detail</t>
  </si>
  <si>
    <t>Grant balances/management</t>
  </si>
  <si>
    <t>WISDM:  Personnel expenses good</t>
  </si>
  <si>
    <t>Automated/Electronic (workflow) funding distribution (Ex, PIR)</t>
  </si>
  <si>
    <t>Better training on seeing transaction detail in WISDM</t>
  </si>
  <si>
    <t>Payroll integrity (paying people who are no long employed)</t>
  </si>
  <si>
    <t>Purchases need improvement.  Better description of purchasing transactions/better granularity</t>
  </si>
  <si>
    <t>More/Better mgmt reports out of HRS</t>
  </si>
  <si>
    <t>Better collaboartion between division, "What are other people doing?"</t>
  </si>
  <si>
    <t>Overpaying invoices</t>
  </si>
  <si>
    <t>Enhance WISDM with better invoice info</t>
  </si>
  <si>
    <t>Better accountability for PIs.</t>
  </si>
  <si>
    <t>Managing cross-divisional workflow/routing</t>
  </si>
  <si>
    <t>Integrity of reporting/ease of reporting</t>
  </si>
  <si>
    <t>Additional detail documentation</t>
  </si>
  <si>
    <t>More consistent training for Pis on finanancial mgmt.</t>
  </si>
  <si>
    <t>Better transparency of fund balances/'available money"</t>
  </si>
  <si>
    <t>Query library issues</t>
  </si>
  <si>
    <t>Better granularity with accounts (sub-accounts?)</t>
  </si>
  <si>
    <t>Timely reporting on grant balances</t>
  </si>
  <si>
    <t>Budget category control, decentralized to UDDS.</t>
  </si>
  <si>
    <t>Consistency between core system (HRS) and reporting</t>
  </si>
  <si>
    <t>Dept-determine accounts (meaningful account codes).  Expanding imaging could help with dept-determined account issue.</t>
  </si>
  <si>
    <t>Proactive identification of balance issues/concerns.</t>
  </si>
  <si>
    <t>Better collaboration between fiscal people and Pis</t>
  </si>
  <si>
    <t>Timeliness of reports ("What do I use and when?")</t>
  </si>
  <si>
    <t xml:space="preserve">Better control on keeping dept purchases on their own billing </t>
  </si>
  <si>
    <t>Easier to use/explain tools for Pis.</t>
  </si>
  <si>
    <t>Better education of HR staff of impact of terminating positions</t>
  </si>
  <si>
    <t>Invoice scanning needs to be "processized."</t>
  </si>
  <si>
    <t>Consistency in policy interpretation across units</t>
  </si>
  <si>
    <t>Zero-ing out encumbrances should be run monthly</t>
  </si>
  <si>
    <t>Better ability to customize reporting</t>
  </si>
  <si>
    <t>Better communication when charging someone else's funding (require point of sale approval)</t>
  </si>
  <si>
    <t>Better info on timeliness of processes (Annual?  Monthly?)</t>
  </si>
  <si>
    <t>Need automated billing</t>
  </si>
  <si>
    <t>Data entry in HRS is challenging</t>
  </si>
  <si>
    <t>Better training on encumbrances</t>
  </si>
  <si>
    <t>Mechanism for payroll billing of individuals</t>
  </si>
  <si>
    <t>Need reporting on campus level funding</t>
  </si>
  <si>
    <t>More holistic training based on business process, NOT administrative system</t>
  </si>
  <si>
    <t>WISDM's ability to see/compare</t>
  </si>
  <si>
    <t>"Holy Report" for funding (incontrovertible truth)</t>
  </si>
  <si>
    <t>Better trouble shooting queries (e.g., overspent PO)</t>
  </si>
  <si>
    <t>Similar business operations</t>
  </si>
  <si>
    <t>Push reporting of funding issues</t>
  </si>
  <si>
    <t>Wide(?)-open payroll funding.  Alerted when your funding changes.</t>
  </si>
  <si>
    <t>See both sides of transfers</t>
  </si>
  <si>
    <t>Get data in manipulatible form</t>
  </si>
  <si>
    <t>Automation of approvals is not necessarily a magic bullet; Approvers still need to do their due dilligence.</t>
  </si>
  <si>
    <t>High integrity of our workforce</t>
  </si>
  <si>
    <t>Get suspense info before payroll paid department</t>
  </si>
  <si>
    <t>GET Tool:  System-specific ______(?) doesn't match e-Re #</t>
  </si>
  <si>
    <t>WISDM has high balance integrity</t>
  </si>
  <si>
    <t>See all payroll info for AXXXXX regardless of home department</t>
  </si>
  <si>
    <t>Can't import "My Wallet" into GET</t>
  </si>
  <si>
    <t xml:space="preserve">Funding validation  </t>
  </si>
  <si>
    <t>Need centralized report writing function</t>
  </si>
  <si>
    <t>Default account in e-Reimbursement is office supplies, wich most grants don't allow.  Most people don't know how to change defaults.</t>
  </si>
  <si>
    <t>Need better consistency/training (knowledge transfer?)</t>
  </si>
  <si>
    <t>Harder/slower to approve e-Reimbursement since SFS upgrade.</t>
  </si>
  <si>
    <t>Have seen improvement in payroll.</t>
  </si>
  <si>
    <t>No post-implementation training available on SFS from Accounting Svcs or the Deans' offices.</t>
  </si>
  <si>
    <t>Resource allocation/budget model--lining up budgets with strategic goals</t>
  </si>
  <si>
    <t>16a</t>
  </si>
  <si>
    <t>90 day reporting cycle</t>
  </si>
  <si>
    <t>Project account close-outs (watch end date - 30 days end)</t>
  </si>
  <si>
    <t>HIPPA awareness increasing</t>
  </si>
  <si>
    <t>Payment methods - 3Support &amp; communication with deparrtments</t>
  </si>
  <si>
    <t>Dept enthusiasm (buy-in) for tracking money - accounting</t>
  </si>
  <si>
    <t>Resources - Policies &amp; custodian user guide.  Resources online!   Resources regularly updated &amp; improved.</t>
  </si>
  <si>
    <t>Bank Reconciliation Guide</t>
  </si>
  <si>
    <t>Increase maximum payments to participants through custodian bank account</t>
  </si>
  <si>
    <t>"Quicken" as standard.  (Checks, per patient reporting)</t>
  </si>
  <si>
    <t>Audit/Review confidential data &amp; segregation of duties</t>
  </si>
  <si>
    <t>Payment tracking for tax purposes (compliance)</t>
  </si>
  <si>
    <t>Assist dept to stay in compliance with more flexibility (alternatives)</t>
  </si>
  <si>
    <t>Departmental responsibility (ownership)for timely reporting</t>
  </si>
  <si>
    <t>More expertise/training!!!</t>
  </si>
  <si>
    <t>Administrative education on regulatory requirements (HIPPA confidentiality, IRB requirements, etc)</t>
  </si>
  <si>
    <t>Use "special identifier" (or de-identified) to track payments to participants (HIPPA confidentiality)</t>
  </si>
  <si>
    <t>Faster payments to participants/researchers.</t>
  </si>
  <si>
    <t>Training video, multiple resources.</t>
  </si>
  <si>
    <t>Automated requests/replenishments</t>
  </si>
  <si>
    <t>Training.  Always need more.</t>
  </si>
  <si>
    <t>Non-compliance with 90-day reporting from depts</t>
  </si>
  <si>
    <t>Leadership/Deans/Chairs/ Directors - more supportive of compliance, timeliness, etc.</t>
  </si>
  <si>
    <t>Lack of resources for back-up.  Need cross-training to cover and ensure timely processing</t>
  </si>
  <si>
    <t>Researchers are not trained sufficiently on custodial accounts.</t>
  </si>
  <si>
    <t>Control for cash or gift card payments/distribution</t>
  </si>
  <si>
    <t>Signatures - scanning!   In person?   Electronic signature (who has access?).  Documentation completion - email confirmation from PI</t>
  </si>
  <si>
    <t>Inter-D mail - SLOW.  Need rule to NOT send checks - slow, not secure.</t>
  </si>
  <si>
    <t xml:space="preserve">Possibility of fraud.  </t>
  </si>
  <si>
    <t>Participant fraud.</t>
  </si>
  <si>
    <t>17a</t>
  </si>
  <si>
    <t>Quick, immediate gratification</t>
  </si>
  <si>
    <t>Able to allocate to direct funding sources</t>
  </si>
  <si>
    <t>Digital records can be accessed by everyone</t>
  </si>
  <si>
    <t>Request form for purchase (electronic)</t>
  </si>
  <si>
    <t>Face-to-face training</t>
  </si>
  <si>
    <t>Second level of oversight by an individual familiar with research</t>
  </si>
  <si>
    <t>Site manager oversight</t>
  </si>
  <si>
    <t>Additional auditor that compares receipts with original request/work order</t>
  </si>
  <si>
    <t>Single-purchase limit ($5k best judgment purchase limit)</t>
  </si>
  <si>
    <t>Gift card approval form</t>
  </si>
  <si>
    <t>Means to direct purchases to contract vendors</t>
  </si>
  <si>
    <t>Eliminate inactive cards from PVS Net</t>
  </si>
  <si>
    <t>Decrease card/aaccount number life</t>
  </si>
  <si>
    <t>Campus-wide pre-purchase approval (electronic)</t>
  </si>
  <si>
    <t>Declining balance cards</t>
  </si>
  <si>
    <t>Multiple lines with same charges need more info</t>
  </si>
  <si>
    <t>Refresher training (web-based with quiz).  Also for site managers.</t>
  </si>
  <si>
    <t>Control over designated user activity</t>
  </si>
  <si>
    <t>Only one card for travel &amp; supplies complicates process</t>
  </si>
  <si>
    <t>Better merchant information on cards</t>
  </si>
  <si>
    <t>More seamless editing process (like PAT)</t>
  </si>
  <si>
    <t>Edit check at approval level - pre-post</t>
  </si>
  <si>
    <t>Pcard user refresher training</t>
  </si>
  <si>
    <t>More training re:  capital equipment "component" purchasing</t>
  </si>
  <si>
    <t>More clear policy statements</t>
  </si>
  <si>
    <t>Notification of policy changes</t>
  </si>
  <si>
    <t>Loss of receipt/proper docs</t>
  </si>
  <si>
    <t>Mis-use of Pcard:  non-contracted vendors</t>
  </si>
  <si>
    <t>Shipping log for UPS charges - for shippers/ Pis</t>
  </si>
  <si>
    <t>Keeping card # on file with vendors</t>
  </si>
  <si>
    <t>Infrequent card renewals</t>
  </si>
  <si>
    <t>Same card # used on renewals</t>
  </si>
  <si>
    <t>Lifetime designated user</t>
  </si>
  <si>
    <t>Lack of divisional card audits</t>
  </si>
  <si>
    <t>Lack of consistency with logs</t>
  </si>
  <si>
    <t>Lack of supervisory discipline</t>
  </si>
  <si>
    <t>Not holding cardholder accountable.</t>
  </si>
  <si>
    <t>17b</t>
  </si>
  <si>
    <t>Internal controls are good.  Centralized control of PI purchases, but documentation sometimes a challenge when it's delegated Pcard use</t>
  </si>
  <si>
    <t>Pcard log is helpful to record event and a reason for event (e.g., trip and why), but some depts use cardholder statement at end of 2-week cycle.  May be value in making Pcard log mandatory.</t>
  </si>
  <si>
    <t>Limit of 10 characters in WISDM is too restrictive in providing info about purchases</t>
  </si>
  <si>
    <t>Currently using an Access databse to track, search, report expenses.  Process used:  cover sheet for travel or expense control sheets are pre-numbered.  Sheet number is entered into WISDM (into 10 character description field).  Also cover sheet is filed (paper) by number.</t>
  </si>
  <si>
    <t>There are discrepancies between dept card university policies on use of Pcard.  Campus website policies show fewer restrictions than dept/division (sometimes not visible) policies.</t>
  </si>
  <si>
    <t>Local changes to policies are not communicated</t>
  </si>
  <si>
    <t>Having a list of items that are OK for purchase is good.</t>
  </si>
  <si>
    <t>Training is good.  Refresher would be required (online OK, face-to-faceis better)</t>
  </si>
  <si>
    <t>Training and following restrictions is not always working (purchase of hockey tickets).</t>
  </si>
  <si>
    <t>Like getting reports every two weeks.</t>
  </si>
  <si>
    <t>Video:  What do I need to do to make a purchase, refer to documentation</t>
  </si>
  <si>
    <t>Always attach documentation to purchase request funding source, invoice, shipping</t>
  </si>
  <si>
    <t>Use a central person in dept/division who does travel Pcard purchases</t>
  </si>
  <si>
    <t>Help users know what purchases are legal/not legal.  Can't use Pcard to pay for traffic citation, flowers, printing, etc.    Online doesn't prevent these from  being used.</t>
  </si>
  <si>
    <t>Make sure website on purchase policy is up to date</t>
  </si>
  <si>
    <t>Get feedback from staff (Pcard) on commonly used illegal purchases.</t>
  </si>
  <si>
    <t>In addition to training, require users to learn "How to purchase with Pcard" training.</t>
  </si>
  <si>
    <t>Central Pcard control is very helpful for validating, following policy on purchasees.</t>
  </si>
  <si>
    <t>Use "In box" as a holding area until all documentation is submitted.  Has 2 years of Pcard purchases without adequate documenation.    Need "turn off" Pcard authority for individual users.</t>
  </si>
  <si>
    <t>Need support from upper management.</t>
  </si>
  <si>
    <t>Review &amp; improve language in Pcard user agreement  (including "shut off" clause)</t>
  </si>
  <si>
    <t>Situation:  Vendor demanding payment on Pcard because won't take PO for payment on a disputed unpaid bill</t>
  </si>
  <si>
    <t>Users of cards do not always register/agree to policy/agreement form</t>
  </si>
  <si>
    <t>Need more knnowledge about  how to order a Pcard (form is available now, but is not well known)</t>
  </si>
  <si>
    <t>Pcard holders and site managers need on-demand training</t>
  </si>
  <si>
    <t>There are nuances in policy between depts.</t>
  </si>
  <si>
    <t>Can't get the needed documentation.  "We'll get it when we need it."</t>
  </si>
  <si>
    <t>Faculty are sometimes given implied authroization to violate the rules</t>
  </si>
  <si>
    <t>Paper is a good thing for complete documentation</t>
  </si>
  <si>
    <t>If $5,000, pay by piggy back to "A"  vendor (e.g., $3k + $4K = $7k payment)</t>
  </si>
  <si>
    <t>PVS Net allows ample time for entry &amp; updating</t>
  </si>
  <si>
    <t>Site Mngr gets copy of PC statement - to be able to track who needs to turn one in.  Comes via email in most cases.</t>
  </si>
  <si>
    <t>Currently, my statements are ready &amp; wating for me when I arrive Monday AM.</t>
  </si>
  <si>
    <t>PVS system is easy to use.  Plenty of time to change funding in PVS.</t>
  </si>
  <si>
    <t>It's great to have PVS available to make changes as things post on it and to see what is on the cards.</t>
  </si>
  <si>
    <t>I like that my Pcard is set up to use for travel arrangements.</t>
  </si>
  <si>
    <t>Pcard website = great resource.</t>
  </si>
  <si>
    <t>Deadline calendar/schedule</t>
  </si>
  <si>
    <t>Clarification of coding.  Improve some of the descriptions.  Can be a bit confusing, some seem like they could be used in place of others.</t>
  </si>
  <si>
    <t>Area on Pcard statement to indicate business purpose of purchases.</t>
  </si>
  <si>
    <t>As policies are updated, they need to be communicated.</t>
  </si>
  <si>
    <t>Pcard users need to be made aware of domcumentation needs.</t>
  </si>
  <si>
    <t>Need to see better info on the website regarding policy on Pcard purchases.</t>
  </si>
  <si>
    <t>Lack of control over what coardholders are using cards for.  How to get cardholders to pay attention to fUW policies and stay educated.</t>
  </si>
  <si>
    <t>The staff who place purchase requests do not always understand/remember what we, as Pcard holders, need for order (ex:  documentation on full justification, need for tax exemption info to be included in their order.)  We are on a time-sensitive schedule for statements:  documentation/Info.</t>
  </si>
  <si>
    <t>When Pcard expires, have Pcard holder sign a new user agreement.</t>
  </si>
  <si>
    <t>Up-to-date policies on website.</t>
  </si>
  <si>
    <t>A flowchart of Pcard choices.  Over $5K?  Y or N?</t>
  </si>
  <si>
    <t>User training &amp; timely supporting documentation submittal</t>
  </si>
  <si>
    <t>18a</t>
  </si>
  <si>
    <t>Union - Separation of duties.  In other examples, need to have more staff in order to separate these duties.  Barely have enough full-time staff.  Staffing cuts &amp; position freezes impact.  Can technology aid offices/depts that have less staff?</t>
  </si>
  <si>
    <t>Need campus collaboration on systems.</t>
  </si>
  <si>
    <t>Technology - smart, safe.  Little room for errors made/harder to solve.</t>
  </si>
  <si>
    <t>Give out money for events that you aren't at.  Money soon may go missing.  Smart, safe to help.</t>
  </si>
  <si>
    <t>Cameras in new faciliteis (i.e., Union South).  Threat makes difference.  One per year vs. every semester.</t>
  </si>
  <si>
    <t>Blackboards system for cash register.  Sequoia from Housing.</t>
  </si>
  <si>
    <t>Audit in CALS recommended form for cash register handling.  Has accountability more on student.  Wishes this had been shared earlier.</t>
  </si>
  <si>
    <t>Don't know who else on campus is using best practices</t>
  </si>
  <si>
    <t>Drive (shared) for deposited checks with questions.</t>
  </si>
  <si>
    <t>Check scanner is very useful.  Givest info in print out (i.e., bounced checks, etc.)</t>
  </si>
  <si>
    <t>Athletics has its own separate bank account.</t>
  </si>
  <si>
    <t>Transparency among Union managers &amp; accounting staff.  Break down in reports by revenue units - reconciling on a daily basis.  Oversee what accounting is being done without being told - part of their job.  Straight forward.  Taking advantage of technology as new eyes come in ( happened with a  transition in staff).</t>
  </si>
  <si>
    <t>Point of Sales system - non-cumberson, transparent.</t>
  </si>
  <si>
    <t>Separation in Athletics:  Volunteer staff vs. UW staff. Can only see $ aspect, not inventory.</t>
  </si>
  <si>
    <t>More cross training.  Need more people to act as back-up.  Need multiple people to know multiple roles.  Inherent problem with losing staff, vacations.  There is less of a separation of duties.  Back-ups don't have to always know exactly every bit, but at least have a sense of what to do rather than just place on desk for later.</t>
  </si>
  <si>
    <t>Knowledge fails to be transferred in hires/retires.  Passed off to others that also don't know what they are doing.  Abruptness of these losses are very difficult to manage/cause more mistakes.  Waiting for someone else to tell you what to do if you are making mistakes.</t>
  </si>
  <si>
    <t>Want campus-wide resource for when people leave as a knowledge sharing tool.</t>
  </si>
  <si>
    <t>Why do we only find out new info in audits?</t>
  </si>
  <si>
    <t>Training that continues as new processes emerge</t>
  </si>
  <si>
    <t>Cash management for direction; they also are sometimes unsure what do do.  Need starting point for questions.</t>
  </si>
  <si>
    <t>Consistency with software systems</t>
  </si>
  <si>
    <t>Place to look for new software that acts as a starting point/info hub on what is available - info sharing.</t>
  </si>
  <si>
    <t>Know who to call - connections on campus</t>
  </si>
  <si>
    <t>Thing you can start doing tomorrow:  Research more technology (i.e., Drop safe boxes, dual vs. single access vs. between options out there.)</t>
  </si>
  <si>
    <t>Security - threat of campus/personal property and inventory.  Computers with personal info/expensive/  info important to dept.  Contrast between citizens wanting public access to buildings  &amp; risk of dept. loss.  Beyond indiv. Items, personal documents  (WIS. security level clearance for documents like this needed)</t>
  </si>
  <si>
    <t>"If I'm hit by a bus tomorrow, can someone pick up my job and do it seamlessly the next day?"  Need for overlap between retirements and new hires taking over for training purposes.  Needs to be longer than a few weeks.</t>
  </si>
  <si>
    <t>Lack of cross training.  Too many singlular "expert" individuals.  Stressful to an individual and the dept as a whole.</t>
  </si>
  <si>
    <t>DoIT as centralized as an easy solution for training of new processes/technology.  Provides communication and  ____________(?)</t>
  </si>
  <si>
    <t>Lack of ability to advance in your position if your are stuck due to lack of staff to pass knowledge/process to do so.</t>
  </si>
  <si>
    <t>Area specific:  Union hasn't been audited either internal or external in 70 yrs.  Question transparency?  Impact of outside perspective to intro new processes.  Provide learning opportunities.  Demonized the term "audit"  Not just financial.  Need learning and safety audits.</t>
  </si>
  <si>
    <t>Area specific:  Genetics.  Steps (ordering, payroll, etc.) link to the same area where you don't have to re-type (less room for human error)</t>
  </si>
  <si>
    <t>Centralization of processes/systems - software centralization.    Takes too long currently to use all processes.  Too many staff, complexity, too difficult.  Need more transparency.</t>
  </si>
  <si>
    <t>Time and money are the things we need the most.</t>
  </si>
  <si>
    <t>Error rates on reports due to high complexity.</t>
  </si>
  <si>
    <t>Need to identify what it is people are actually asking for in reports.</t>
  </si>
  <si>
    <t xml:space="preserve">Common sense built into reports and action.  Cannot be just on data.  Data is only as good as it is/human error.  </t>
  </si>
  <si>
    <t>Juggling action between student reource vs. business.</t>
  </si>
  <si>
    <t>Talked about trying to do checks in high volume offices (e.e., WisCard).  Keeps track of what we are doing now.  Price needs to go down.  Only a few checks; used only a little.</t>
  </si>
  <si>
    <t>Other Questions &amp; Thoughts (Parking Lot)</t>
  </si>
  <si>
    <t>Need a Budget Forum</t>
  </si>
  <si>
    <t>Why hire another consulting firm when we should use our “best” resources to solve and improve our processes- our employees, the users of our systems.</t>
  </si>
  <si>
    <t>Assistance determining if fundraiser income is donation v. revenue</t>
  </si>
  <si>
    <t>Would like a monthly meeting to attend that would discuss these issues on a regualar basis.</t>
  </si>
  <si>
    <t xml:space="preserve">The division I work in did not receive any emails saying this forum was happening. (Office of the Vice Provost and Chief Diversity Officer) Please add us to your distribution list- Kelly Gallagher </t>
  </si>
  <si>
    <t>Timing of the gift transfer process takes too long</t>
  </si>
  <si>
    <t>Meal Form- needs more than 40 characters</t>
  </si>
  <si>
    <t>Train PIs and FAC to understand financial policies qand practices (provide an understanding before harm is done</t>
  </si>
  <si>
    <t>Define PAs more carefully, INCL. What they are? Paid by outside entities? How they are paid?</t>
  </si>
  <si>
    <t>Create and use check scanning system</t>
  </si>
  <si>
    <t>Training on how to keep fincacial records.</t>
  </si>
  <si>
    <t>Have cross campus meetings of money managers to share info; INCL. Foundations on these.</t>
  </si>
  <si>
    <t>Training for money managers on how to find the info they need.</t>
  </si>
  <si>
    <t>Payments to research subjects: raise money threshold for requiring 1099 this discourages participants.  Make it easier to pay cash, give gas or gift cards</t>
  </si>
  <si>
    <t>Why are you considering hiring an outside consultant to fix internal an problem when you have a vast resource of people here who deal with these issues every day and can give you valuable input?  Aren’t we a BIG 10 university? Don’t we have those people here qualified to deal with and address these problems? Outside consultants were responsible for the new HRS system.  Need more be said?</t>
  </si>
  <si>
    <t>HRS view only access</t>
  </si>
  <si>
    <t>Invoicing External Customers (Proper procedures?)</t>
  </si>
  <si>
    <t>Any jet transfer to another department must be able to provide backup to the other department</t>
  </si>
  <si>
    <r>
      <t xml:space="preserve">Travel spending- Need prepay review because travelers don’t know all threads </t>
    </r>
    <r>
      <rPr>
        <sz val="11"/>
        <color theme="1"/>
        <rFont val="Wingdings"/>
        <charset val="2"/>
      </rPr>
      <t>ß</t>
    </r>
    <r>
      <rPr>
        <sz val="11"/>
        <color theme="1"/>
        <rFont val="Calibri"/>
        <family val="2"/>
        <scheme val="minor"/>
      </rPr>
      <t>(not sure about this word) and they don’t really cover- protects traveler and university. Does not add that much time.</t>
    </r>
  </si>
  <si>
    <t>No salary cost transfer too needs to includes/show the payee in all transfers. Right now missing if original payment by PO-DP-ER</t>
  </si>
  <si>
    <t>Does official UW-Madison policy reflect reality? Why or why not? Does the PI really make all decisions transfers etc?</t>
  </si>
  <si>
    <t xml:space="preserve">Regulations need to be relayed to management and senior staff.  Financial staff knows most of regs- but don’t get asked until after purchase obligated. Administrative faculty should show financial staff more respect.  </t>
  </si>
  <si>
    <t>Respectfully, the response to the question regarding “serving at the pleasure of the dean” was complete hogwash.  Yes, an employee is often given a backup position.  However, it means a loss of self-confidence.  Often, there is resentment in the dept. who receives the reassigned employee.</t>
  </si>
  <si>
    <t xml:space="preserve">Reimbursements- Identify a process to not reimburse for sales tax paid; For example, educate people requesting reimbursement to carry tax exempt number for UW so purchase will not be taxed.  Support staff making purchases by working with vendors to place purchase as tax exempt.  Eliminating reimbursement of sales tax would create additional dollars to carry out dept. /university teaching mission.  Must be implemented with the education of faculty and staff.  </t>
  </si>
  <si>
    <t>Receive email with all power points from today.</t>
  </si>
  <si>
    <t>Why do we have shadow systems?</t>
  </si>
  <si>
    <t>hard to tell where revenues should be recorded(policy)</t>
  </si>
  <si>
    <t>Encumbrances in WISDM are not accurate</t>
  </si>
  <si>
    <t>Use the Associated Docs tab in WISDM for check backup</t>
  </si>
  <si>
    <t>In some cases, only 1 or 2 people on campus have access to website data of Corporate Sponsors needed to apply funds received.</t>
  </si>
  <si>
    <t>Unavailable expenditures on grants are not caught until RSP reviews the grant “at the end”.</t>
  </si>
  <si>
    <t xml:space="preserve">Discussion about options for invoices- being certain payment mount matches goods received. </t>
  </si>
  <si>
    <t>People need to know definitions: “Approved”(compliance not debarred)- “Contract”- “preferred”(refers to product not vendors)- vendors</t>
  </si>
  <si>
    <t xml:space="preserve">using requisition generator without knowledge of business rules is frustrating.  </t>
  </si>
  <si>
    <t>Standard across campus needs to be that anyone buying things MUST attend trainings.</t>
  </si>
  <si>
    <t>So many process options: it is hard to choose one ex. 6 different ways to buy pencils- get rid of “old” processes</t>
  </si>
  <si>
    <t>$5000 max- time period is material- if you are going to buy anticipated $ 5000 or more of anitm it must go to bid even if it is over an extended period of time</t>
  </si>
  <si>
    <t>Contracts vs. mandatory contract definitions state of WI has a lot of these- use contract search tool</t>
  </si>
  <si>
    <t xml:space="preserve">One item has always worried me here at the UW is that people can do journal entries without an authoritative (supervisor/manager) approval. </t>
  </si>
  <si>
    <t>13a</t>
  </si>
  <si>
    <t>Cost Transfer Tool:                          - Audit Trail / Approval process.                                              - User Friendly.                                  - Delegation.</t>
  </si>
  <si>
    <t>Salary Cost Transfers - possible errors due to manual entry into HRS.</t>
  </si>
  <si>
    <t>JET.</t>
  </si>
  <si>
    <t>Make full use of current systems to reduce manual steps - reducing errors.</t>
  </si>
  <si>
    <t>Image Now - slow &amp; intermittant:                                        - Tech support.                                         - Integrate w/ Cost Transfer Tool.</t>
  </si>
  <si>
    <t>Not able to assign a delegation during a specified time period.</t>
  </si>
  <si>
    <t>WISDM:                                               - Easy to use for a wide audience.                                           - Can roll information up.</t>
  </si>
  <si>
    <t>Process Documentation - How &amp; Why.</t>
  </si>
  <si>
    <t>Need the CTT to continue to nofity individuals when a transaction is in a pending status.</t>
  </si>
  <si>
    <t>Image Now.</t>
  </si>
  <si>
    <t>New hire training:                            - As needed basis &amp; customized to department.                                  - hands on.                                                - sequential.</t>
  </si>
  <si>
    <t>Service Center is slow (HRS) Salary Cost Transfers.</t>
  </si>
  <si>
    <t>Approvers level of understanding - rulers &amp; regs.</t>
  </si>
  <si>
    <t>Easy notification of Internal Billings - opportunnity to make connections prior to processing.</t>
  </si>
  <si>
    <t>Communication of cut off dates for projects &amp; year end.</t>
  </si>
  <si>
    <t>More Staff - moniter knowledge.</t>
  </si>
  <si>
    <t>What is status of HRS - Salary CT Tool update?</t>
  </si>
  <si>
    <t>Using shadow system to verify data.</t>
  </si>
  <si>
    <t>Comnunication between financial staff &amp; non-financial staff.</t>
  </si>
  <si>
    <t>Mannual intensive chargeback process.</t>
  </si>
  <si>
    <t>Missuse of DoIT &amp; MDS #S.</t>
  </si>
  <si>
    <t>Salary Cost Transfer look up - include earn date.</t>
  </si>
  <si>
    <t>Manual error entering Salary Cost Transfers.</t>
  </si>
  <si>
    <t>Meeting year end deadlines (&amp; month end).</t>
  </si>
  <si>
    <t>Process transfers more timely</t>
  </si>
  <si>
    <t>Errors in salary transfers: if you route to another - it doesn't show up on your list.</t>
  </si>
  <si>
    <t>Unable to use project status to limit transfers only and not new charges / internal billing.</t>
  </si>
  <si>
    <t>13b</t>
  </si>
  <si>
    <t>MDS invoices #'s don't tie to WISDM well. Great idea to attach invoices in cost transfer tool when receiving dept ID is different from originating dept ID. - Nice idea to receive a prompt. JET (Journal Entry Tool) very efficient &amp; fast - great idea to be able to delay &amp; reject transfer until end of day.</t>
  </si>
  <si>
    <t xml:space="preserve">Easier method to track departmental contacts w/ UDDS #'s &amp; project #'s. Want a better way to search for DoIT #'s, like MDS. Keep 3270 in place (to find old appt. ID's)(UDDSI for dept. names). If 3270 goes away, move that info into HRS or some other database. Better way to get the invoices to show up in WISDM (blank screens). One system for all internal billings (not so many #'s (DoIT #'s, MDS #, ca-fleet #'s). Have fleet car bill timely, all other depts, too. (within 30 days) More training for cost transfer tool. Cost transfer justification drop-down menus. Change descriptions in WISDM allowbility. </t>
  </si>
  <si>
    <t>Justifications in cost transfer tool is too strict. 90 Day justification questions are silly. Where do we go to get monthly statement, from DoIT, Fleet Car, etc? Lack of cross-training. Too many signitures required on internal billing forms. Too many internal billing #'s. Internal billing should all be automated (no paper forms). Better way to keep updated w/ financial changes (new system, etc). Communication from Division to Departments is critical to function properly.</t>
  </si>
  <si>
    <t>Streamline JET transfer w/ no cost extensions (grants).</t>
  </si>
  <si>
    <t>Build upon FPM current system to include &amp; Fleet can Billing systems (D&amp;A).</t>
  </si>
  <si>
    <t>Do departmental internal billings on a regular schedule.</t>
  </si>
  <si>
    <t>Have grant and dates in e-reimbursement. Better links to other billing systems from WISDM. (MDS, e-reimbursement, etc). Better budget transfer discription in WISDM (what for?). JET errors make no sense.</t>
  </si>
  <si>
    <t>The magic phrase is "This charge is allowable and allocable to the receiving grant", whether it's true or not. Little to no follow-up.</t>
  </si>
  <si>
    <t>13c</t>
  </si>
  <si>
    <t>Salary/non-salary cost transfer tool:
- automated system works great.
- it pulls live data, can process quickly.
- user friendly, catch-on quickly.</t>
  </si>
  <si>
    <t>Knowing the processes of each dept. or div. in how to keep track of documentation's access.</t>
  </si>
  <si>
    <t xml:space="preserve">Lack of internal communication &amp; dept. controls to address duplicates. </t>
  </si>
  <si>
    <t>Jet tool is good for what its meant for. But it's easy to make a mistake.</t>
  </si>
  <si>
    <t>Internal billing tool similar to cost transfer tool ensuring billing &amp; receiving depat aware of transfer
* each dept. enters info into the tool that feeds into JET. This would minimize mistakes.</t>
  </si>
  <si>
    <t>It's a weakness when dept./division can take $ out w/out knowledge of funding sources.</t>
  </si>
  <si>
    <t>Department communication using email, spread sheet &amp; other correspondence about internal budget needs.</t>
  </si>
  <si>
    <t>We should get a message that alerts us to duplicates 
- addressing challenge of error: i.e. different dates for same bill.</t>
  </si>
  <si>
    <t>Lack of correct, up-to-date billing info delays billing process.</t>
  </si>
  <si>
    <t>Access to documentations of billing / forms / files for $$.</t>
  </si>
  <si>
    <t>Salary cost transfers should load automatically not manually entered 
- if processes quickly &amp; reduces human error.</t>
  </si>
  <si>
    <t>There are audit risks when there is lack of appropriate documentation
* there's no process to collect/track documentation. It is just paid (ex. Food/union).
* getting documentation for charges.</t>
  </si>
  <si>
    <t>Old transfers ( pre-2006):
- challenges in closing out.
- paper work: time consuming.</t>
  </si>
  <si>
    <t xml:space="preserve">Great idea -- Internal billing approval tool of some sort. I "second" this proposal. </t>
  </si>
  <si>
    <t>Tracking/correct/identifying (?) budget/codes.</t>
  </si>
  <si>
    <t>JET: 
- too easy to make mistakes.
- undang them is times taking.</t>
  </si>
  <si>
    <t>Tracking for billing internal /external is inconsistent across divisions.</t>
  </si>
  <si>
    <t>Payment: how internal billings pay &amp; initiated is problem: it should be initiated by the one providing the service by sending a bill/invoice.</t>
  </si>
  <si>
    <t>Using #233 projects for program revenue ( inconsistent use of #233 opens for risk of error).</t>
  </si>
  <si>
    <t>Multiple processes to achieve the same goal (ex. 101&amp;101 vs. 101&amp;233&amp;101) depending department.</t>
  </si>
  <si>
    <t>Can you turn JET into an online tool rather than a spreadsheet?</t>
  </si>
  <si>
    <t>Confusion of acct 233 across divisions (for program revenue or billing service).</t>
  </si>
  <si>
    <t>14a</t>
  </si>
  <si>
    <t>Can choose location for conference/meetings - like the flexibility</t>
  </si>
  <si>
    <t>Interpretation of rules are different - want clear procedure.</t>
  </si>
  <si>
    <t>Charging fees allows going outside U.W. Guidelines.</t>
  </si>
  <si>
    <t>Continuity between Dept., Division &amp; Campus.</t>
  </si>
  <si>
    <t>Standardazation of processes.</t>
  </si>
  <si>
    <t>Make everyone aware that they should NOT sign contracts.</t>
  </si>
  <si>
    <t>No procedure in place for Audit.</t>
  </si>
  <si>
    <t>Rate Structure.</t>
  </si>
  <si>
    <t>Communication issues - between person putting conference together + staff/faculty.</t>
  </si>
  <si>
    <t>More training - from Division &amp; campus.</t>
  </si>
  <si>
    <t>"Smarter" events form. Depending on your "answers" tells you what you need, similar to the online P/R.</t>
  </si>
  <si>
    <t>Planning document for conferences.</t>
  </si>
  <si>
    <t>Depending on who you talk to, you get different answeers.</t>
  </si>
  <si>
    <t>ACH payments.</t>
  </si>
  <si>
    <t>Send emails for change of personal at campus. - or website that is up-to-date.</t>
  </si>
  <si>
    <t xml:space="preserve">"View" access to SFS to track payments. </t>
  </si>
  <si>
    <t>High level guidelines &amp; responsibility for staff.</t>
  </si>
  <si>
    <t>More electronic processes.</t>
  </si>
  <si>
    <t>One common process coming from top.</t>
  </si>
  <si>
    <t>Each division should have general e-mail for questions.</t>
  </si>
  <si>
    <t>Improve internal networking across campus - to avoid duplication.</t>
  </si>
  <si>
    <t>* Online tool for conference planning. Similar to "GET" tool.</t>
  </si>
  <si>
    <t>Too many "grey" areas.</t>
  </si>
  <si>
    <t>Finding out about something after the fact - how do we avoid this?</t>
  </si>
  <si>
    <t>Up to date tax exempt list. - regarding other states - (lodging).</t>
  </si>
  <si>
    <t>More centralization.</t>
  </si>
  <si>
    <t xml:space="preserve">On site ability to accept credit card payment. </t>
  </si>
  <si>
    <t>Would like to have lising of on/off campus locations for conferences.</t>
  </si>
  <si>
    <t xml:space="preserve">Online resources of meeting locations with state rate options. </t>
  </si>
  <si>
    <t>14b</t>
  </si>
  <si>
    <t>Setting up conferences.</t>
  </si>
  <si>
    <t>Link to the policy/ procedure from GET.</t>
  </si>
  <si>
    <t>No checks/balances for conference. Not enough communication between parties.</t>
  </si>
  <si>
    <t>Entering conf. expenses.</t>
  </si>
  <si>
    <t>Setting up Conferences.</t>
  </si>
  <si>
    <t>Person "sponsoring"/"initiating" the event not doing the forms.</t>
  </si>
  <si>
    <t xml:space="preserve">Electronic process for e-reimbursement worked well for Hygiene. </t>
  </si>
  <si>
    <t>Enters conf. expenses.</t>
  </si>
  <si>
    <t>Create detailed process flows - i.e. "how do I pay an international vendor"
- may be put these on Bus Svcs. Website like the DoIT site.</t>
  </si>
  <si>
    <t>Different criteria of change in I.C. procedures, policies is lacking across silos different divisions.</t>
  </si>
  <si>
    <t>Better w/ GET - specifically w/ Questions.</t>
  </si>
  <si>
    <t>Inconsistent from different college to college.</t>
  </si>
  <si>
    <t>Prior to expense event ensure all docs./info. Is/are gathered.</t>
  </si>
  <si>
    <t>Inconsistency of knowledge across campus.</t>
  </si>
  <si>
    <t>Each college does payments differently 
- Ag vs. engineering for exemple - decision making level are different.</t>
  </si>
  <si>
    <t>Create a special international section for common countries.</t>
  </si>
  <si>
    <t>Inconsistent info across campus on I.C. policy/procedures.</t>
  </si>
  <si>
    <t>Some areas of campus - the Union for example, will work with you w/in the guidelines.</t>
  </si>
  <si>
    <r>
      <t xml:space="preserve">Having only one person knowledgeable re: policy is limiting; </t>
    </r>
    <r>
      <rPr>
        <u/>
        <sz val="11"/>
        <color theme="1"/>
        <rFont val="Calibri"/>
        <family val="2"/>
        <scheme val="minor"/>
      </rPr>
      <t>titles</t>
    </r>
    <r>
      <rPr>
        <sz val="11"/>
        <color theme="1"/>
        <rFont val="Calibri"/>
        <family val="2"/>
        <scheme val="minor"/>
      </rPr>
      <t xml:space="preserve"> don't reflect abilities or responsibilities.</t>
    </r>
  </si>
  <si>
    <t>Setting &amp; staying with the budget.</t>
  </si>
  <si>
    <t>Expenses payments are pretty timely - 10 bus. Days or less.</t>
  </si>
  <si>
    <r>
      <t xml:space="preserve">Lack of knowledge across all processes for all colleges, departments, divisions… ex. Knowledge of what's "legit" or not; knowledge of process </t>
    </r>
    <r>
      <rPr>
        <sz val="11"/>
        <color theme="1"/>
        <rFont val="Calibri"/>
        <family val="2"/>
      </rPr>
      <t>→ $5K.</t>
    </r>
  </si>
  <si>
    <t>Alcohol, tips, set-up charges may not be accurately accounted for.</t>
  </si>
  <si>
    <t>Dual appt. people can get different messages.</t>
  </si>
  <si>
    <t xml:space="preserve">Make our revenues more accessable/cost effective for events. One stop shop for events. 
- Union events could market themselves.  </t>
  </si>
  <si>
    <t>Gap in what a registration fee covered - when reg. fee is collected, what part of expense is covered?
- don't have all the info; not all in PO or mechanism.</t>
  </si>
  <si>
    <t>Event forms (4) are old, each asks similar questions; could be consolidated.</t>
  </si>
  <si>
    <t>Commnunicate better as to why we have these processes/procedures.</t>
  </si>
  <si>
    <t>How will we police/enforce the new alcohol policy?</t>
  </si>
  <si>
    <t>Administration feels like "the enemy".</t>
  </si>
  <si>
    <t>No repurcussion if don't follow the process.</t>
  </si>
  <si>
    <t>No information on how to complete forms.</t>
  </si>
  <si>
    <t>No "online" help available</t>
  </si>
  <si>
    <t>Interpretation of policies is different &amp; inconsistent.</t>
  </si>
  <si>
    <t>Auditing is very limited (non-existent?). Maybe on the from end but on the back end is too late.</t>
  </si>
  <si>
    <r>
      <t xml:space="preserve">Admin staff has no authority to remedy situation </t>
    </r>
    <r>
      <rPr>
        <sz val="11"/>
        <color theme="1"/>
        <rFont val="Calibri"/>
        <family val="2"/>
      </rPr>
      <t xml:space="preserve">→ lowest paid/power are the ones confronting the situation; low engagement, satisfaction; </t>
    </r>
    <r>
      <rPr>
        <u/>
        <sz val="11"/>
        <color theme="1"/>
        <rFont val="Calibri"/>
        <family val="2"/>
      </rPr>
      <t>ethically yucky</t>
    </r>
    <r>
      <rPr>
        <sz val="11"/>
        <color theme="1"/>
        <rFont val="Calibri"/>
        <family val="2"/>
      </rPr>
      <t>.</t>
    </r>
  </si>
  <si>
    <t>Expectations for roles are inconsistent - follow policy or not?</t>
  </si>
  <si>
    <t>International currency issues.</t>
  </si>
  <si>
    <t>Not one source to set up events and is expensive.</t>
  </si>
  <si>
    <t xml:space="preserve">How to pay for event costs across multiple funds. </t>
  </si>
  <si>
    <t>No checks &amp; balances in same areas for conferences.</t>
  </si>
  <si>
    <t>Training that financial staff should have (financial specialist, accountant, etc.)  Training tends to be at entry level; more continuing, advanced level training</t>
  </si>
  <si>
    <t>Transitioning skills of staff from processing to analytical</t>
  </si>
  <si>
    <t>Central A/R system (helps with separation of duties, accurate &amp; transparent data, etc)</t>
  </si>
  <si>
    <t>Grant compliance has good processes to ensure compliance, though the process isn't always efficient</t>
  </si>
  <si>
    <t>Or have "campus-level experts" available to assist units</t>
  </si>
  <si>
    <t>Too many people (may?) have the ability to process Journal Entries - we suspect without the right level of approval to do so and without adequate back-up/documentation.</t>
  </si>
  <si>
    <t>Push for donor stewardship:  relationship between UWF &amp; depts and clarity of expectations</t>
  </si>
  <si>
    <t>CALS guidelines for acceptance of gifts - useful to other depts. (multiple donors - 233 designation)</t>
  </si>
  <si>
    <t>A communication mechanism that allows for sharing best practices, Q&amp;A as needed, periodically</t>
  </si>
  <si>
    <t>WISPER Tool - effective, could broaden to include proposal, etc; extend trainintg/addcess (e.g. PI); creation of access policy; budget more easily accessible; sync WISDM &amp; WISPER for ease of doc transfer; use for issuing sub-awars; WISPER go-to, division determines where to from there</t>
  </si>
  <si>
    <t>Periodic training offered (WISPER, etc) - "Crash courses" in various formats</t>
  </si>
  <si>
    <t>WISPER training for post award folks</t>
  </si>
  <si>
    <t>PIs, faculty think it's their money</t>
  </si>
  <si>
    <t>Annual meeting between RSP &amp; PIs, financial specialists, accountants</t>
  </si>
  <si>
    <t>Many problems seem to stem from post-grant mgmt.  Creating a tool that updates expenses from WISDM daily, allows for notes, allows for editable projections, monthly financial reports to PIs, groups all the grants you manage together, notifies you of low balances.  Essentially, a dashboard of all grants a person manages---similar to the Med School's CATT</t>
  </si>
  <si>
    <t>A resource site for all divisions.  A quick reference link.</t>
  </si>
  <si>
    <t>Join wire ACH with workflow to include supporting documents, coding and give banking info.</t>
  </si>
  <si>
    <t>Small cash deposits - occasionally need a service / process (local/regional service?)</t>
  </si>
  <si>
    <t>New employee onboarding/ training of financial specialists.  Make mandatory (exists, but it's new.  How do you get the word out?)</t>
  </si>
  <si>
    <t>Student orgs. handle cash for events</t>
  </si>
  <si>
    <t>Invoicing process in Excel.  Works for cash or check payments</t>
  </si>
  <si>
    <r>
      <rPr>
        <b/>
        <sz val="11"/>
        <color theme="1"/>
        <rFont val="Calibri"/>
        <family val="2"/>
        <scheme val="minor"/>
      </rPr>
      <t>Paper Records:</t>
    </r>
    <r>
      <rPr>
        <sz val="11"/>
        <color theme="1"/>
        <rFont val="Calibri"/>
        <family val="2"/>
        <scheme val="minor"/>
      </rPr>
      <t xml:space="preserve">  What is resource for helping people determine what is necessary?  The record retention policy is daunting.  Scanning is worth the time/cost.  Some info must be redacted.   How many people know this? Scan directly to server.   Why can't we move to keeping electronic records?  Why is there dual entry?  (Cost transfer)</t>
    </r>
  </si>
  <si>
    <t>Centralized system with more resources available.  Current = multiple routes for processing orders (convoluted, confusing).  Need one streamlined clear system that works for everything.</t>
  </si>
  <si>
    <t>Taxable fringe benefits -use last year's process as baseline for this year (employees &amp; non-employees).  Keep track of it in real time instead of after the fact.  Athletic Dept (tix, apparel, concert tix, moving expenses)</t>
  </si>
  <si>
    <t>Confidentiality of student &amp; non-students' private info (SSN, DL#...)</t>
  </si>
  <si>
    <t>Review of internal economy (rate setting, billing, $ transfer within institution).</t>
  </si>
  <si>
    <t>Clarify process for what info is needed up front for payment to foreign speakers</t>
  </si>
  <si>
    <t>Separation of duties - challenge in short-staffed environment.   Identify where most important, where to focus first. Internal- Pcard vs. external.  Determining what is an allowable expense, reconciliation of accounts.   Separation at this level.  Two signatures a control.</t>
  </si>
  <si>
    <t>Orientation of new PIs - connect with experts, resources</t>
  </si>
  <si>
    <t>Right tool for right people - WISDM for experts; paper pink sheet monthly = quick overview for PI.    ISSUE:  only PIs can see it:  PI financial tool - people like it.  CAPR tool - under construction, being refined now.</t>
  </si>
  <si>
    <t>After the fact fudning of payroll, especially grants.</t>
  </si>
  <si>
    <t>"Sudoku-like" policies &amp; funding sources covering different expenses  (i.e., travel, searches).  Permitted vs. allowable throughout insitution by division.</t>
  </si>
  <si>
    <t>Across campus:  Mgmt reporting - managers (PIs, dept heads) need info &amp; need to know what to watch for "basic level of mgmt knowledge"  (reasonableness) (direction - where the business is going)</t>
  </si>
  <si>
    <t>WISDM expense  Vs. Great Plains detailed invoices, expense categories.  More detailed spending categories.  Two-digit field in coding block?  More granular info needed for mgt. reporting.  Seg fee accrual statements.  Monthly process to create financial statement laborious.  "One bucket" vs sub-account codes - meaningful data for division.</t>
  </si>
  <si>
    <t>e-Reimbusement/GET is better than paper form.  Faster reimbursement process than paper form</t>
  </si>
  <si>
    <t>PIs not part of approval process when RAs, TA submit.  (Some have a process in place to have PI sign off on travel before submitted)</t>
  </si>
  <si>
    <t>The notes below were under the header "RETAIN"               ……………………………………………...e-Re for entry (hasn't tried GET)</t>
  </si>
  <si>
    <t>Travel procedure training (GET)</t>
  </si>
  <si>
    <t>e-Re/GET - prepaid amounts not always known</t>
  </si>
  <si>
    <t>Connection to other proceses (Pcard, fleet, Concur)</t>
  </si>
  <si>
    <t>Multiple reports for approvers</t>
  </si>
  <si>
    <t>Easier reimbursement process for extended travel</t>
  </si>
  <si>
    <t>"Short pay" of invoices for/from contracts - through purchaasing agent - when purchasing food.  Maybe have this more standard as a means of payment to avoid having vendors overpaid.  Note:  This is an accounting procedure.</t>
  </si>
  <si>
    <t>Departmental financial position needs to be at a higher level in the heierarchy to get rid of the feeling that financial specialists are pressured to try to bend rules, etc.</t>
  </si>
  <si>
    <t>Find a way to connect depts for internal purchases instead of always sending people to an external company - formal list; informal knowledge.  Purchasing as a clearinghouse.</t>
  </si>
  <si>
    <t>Training.  Or more training for financial specialists about how to train PIs.</t>
  </si>
  <si>
    <t>Get rid of the cultrue of ignoring rules in favor of "ask forgiveness"</t>
  </si>
  <si>
    <t>PIs not held accountable.  Don't have oversight to make sure they follow procedures.  Must be trained to ASK before ACT.</t>
  </si>
  <si>
    <t>Do the "Whys" of the rules to help PIs to understand the importance of following procedure.</t>
  </si>
  <si>
    <t>PIs need training.  They need to understand they must follow rules.  Is the process too long?</t>
  </si>
  <si>
    <t>Illegal purchaes documentation:  No "teeth" to policies.  "Slap on the wrist."  Need consequences.</t>
  </si>
  <si>
    <t>5700 contracts - difficult to find.  Could be searchable by item?  By description?  More detail or options for searchability?  Vendor net or UW website?</t>
  </si>
  <si>
    <t>Easy way to find contracts &amp; vendors/searchability</t>
  </si>
  <si>
    <t>Process for vendors to check in with purchasing before going to PIs.</t>
  </si>
  <si>
    <t xml:space="preserve">Training PIs to know repercussions </t>
  </si>
  <si>
    <t>Nitty gritty training about purchasing or informal network of strategiing/coffee time for new  &amp; longer term staff.</t>
  </si>
  <si>
    <t>Electronic submission (especially Ets)</t>
  </si>
  <si>
    <t>Simplification of process:  Make it easier for PIs to get through process</t>
  </si>
  <si>
    <t>Have similar forum for PIs/Admin to know the financial regs.  Problem:  They don't come.</t>
  </si>
  <si>
    <t>Do not have tracking/dashboard to track where forms are.  A new website could track like e-Reimb/NSCT---where it is in workflow, summary data of transation coding types, monitoring diversity compliance.</t>
  </si>
  <si>
    <t>PIs, faculty, admin, end users &amp; decision makers lack of knowledge of purchasing regulations, paperwork requirements.  They do not check up front.</t>
  </si>
  <si>
    <t>PIR - PIs &amp; administrators need to check with payroll staff BEFORE processing PIR.  Dept. needs to check IN ADVANCE with payroll.  Knowledgeable HR Staff.  If staff cannot be PIR.  Sometimes it's what is being paid for or amount - no PIR.    Do not make payment "promise" until you verify you can make payment &amp; how payment will be made (payroll or PIR).  Verify early - esp. if on grant (payroll includes fringes).</t>
  </si>
  <si>
    <t>Problem:  PIs/faculty &amp; admin do not know what the rules are for making payments.  Budget approval does not mean/equal payment approval.  Budgeting staff - Dept. or IRB should advise staff that need to check with purchasing/accounting or payroll staff for payment arrangements.</t>
  </si>
  <si>
    <t>DP allows for potential duplicate payment by having POs paid directly by Accts. Payable.</t>
  </si>
  <si>
    <t>Inconsistant auditor reviews(?) at Accounting Services.  When turning in 10, 2 will not be accepted, but the other 8 will.</t>
  </si>
  <si>
    <t>Electronic process for multiple payments for code 0.   Lists had previously been allowed, but no longer</t>
  </si>
  <si>
    <t>Flow charts are easier to understand and follow.</t>
  </si>
  <si>
    <t>What is the appropriate wording that a dept. should use when completing a DP/PIR form?</t>
  </si>
  <si>
    <t>Tool from Engineering for DP - has some bugs to work out, but better than a piece of paper.</t>
  </si>
  <si>
    <t>Can this all be done electronicalyl?  Track online too?  Is there a way to encrypt sensitive info or handled like POs/external requisitions with electronic plus hard copies?  MODEL; Cost transfer system.  Clearly define what paperwork is required.</t>
  </si>
  <si>
    <t>Training/orientation - lack of training for new staff.  Training should be mandatory; repeated when there's new info.</t>
  </si>
  <si>
    <t>Trainer can train PIs too.</t>
  </si>
  <si>
    <t>Training for PIs/faculty</t>
  </si>
  <si>
    <t>PI Training - Billing / Cost Transfer                                                - Time or trainer needed.</t>
  </si>
  <si>
    <t>Require 133 &amp; 144 to have the 90 day justification for all transfers.                                                  - re-ward the questions.</t>
  </si>
  <si>
    <t>Explanation of why cost transfers are rejected.</t>
  </si>
  <si>
    <t>Shadow system to supplement WISDM</t>
  </si>
  <si>
    <t>Keep Cost transfer tool and PAT tool - effective.</t>
  </si>
  <si>
    <t>Should be a reconciliation between expenses that exceed guidelilnes &amp; revenue brought in.</t>
  </si>
  <si>
    <t>Standardize policies across units.</t>
  </si>
  <si>
    <t>Improve awareness &amp; compliance of procedures.</t>
  </si>
  <si>
    <t>Campus should have geneal (?) email to send all Bus Serv question - they then can send to correct person.</t>
  </si>
  <si>
    <t>"Flow -to" list similar to simplified bit(?)</t>
  </si>
  <si>
    <t>A hiding conf. stop or start. (?)</t>
  </si>
  <si>
    <t>In certain instances, the flow charts are helpful.</t>
  </si>
  <si>
    <t xml:space="preserve">Training on all event plng. Process - i.e. I-94, etc…webinar - JET - tools. </t>
  </si>
  <si>
    <r>
      <t>Have more "Jos</t>
    </r>
    <r>
      <rPr>
        <sz val="11"/>
        <color theme="1"/>
        <rFont val="Calibri"/>
        <family val="2"/>
      </rPr>
      <t>é</t>
    </r>
    <r>
      <rPr>
        <sz val="11"/>
        <color theme="1"/>
        <rFont val="Calibri"/>
        <family val="2"/>
        <scheme val="minor"/>
      </rPr>
      <t xml:space="preserve">s" around campus  or do campus wide visits. </t>
    </r>
  </si>
  <si>
    <t>4a</t>
  </si>
  <si>
    <t xml:space="preserve">ISIS automates revenue stream by item code </t>
  </si>
  <si>
    <t>Need to establish process for MN reciprocity transfer.</t>
  </si>
  <si>
    <t xml:space="preserve"> Opportunity better know what portion of revenue is for the program to send us taken by administrative division</t>
  </si>
  <si>
    <t xml:space="preserve"> Lack of tools to know if proper market exists</t>
  </si>
  <si>
    <t xml:space="preserve"> 131 revenue is weasy to look up</t>
  </si>
  <si>
    <t xml:space="preserve"> Tie budget level and revenue level for planning and expense tracking purposes</t>
  </si>
  <si>
    <t xml:space="preserve"> Can reveunue be split right away by program and administation when division take portion.</t>
  </si>
  <si>
    <t xml:space="preserve"> Need to let info drive the decision to go forward or not</t>
  </si>
  <si>
    <t xml:space="preserve"> Tuition is tied to student instead of course</t>
  </si>
  <si>
    <t xml:space="preserve"> Need to increase the knowledge level and understaning of program revenue management.</t>
  </si>
  <si>
    <t>Under 200 level courses don’t show up on transcript for capstone certificates. Have to send letters confirming and recalculate GPA</t>
  </si>
  <si>
    <t xml:space="preserve"> Availbility of info regarding available programs-people don’t know qwhere to go to get info to student and public</t>
  </si>
  <si>
    <t xml:space="preserve"> Revenue generally tied to program </t>
  </si>
  <si>
    <t xml:space="preserve"> Update ISIS item type request forms to be more understandable and easier to fill out.</t>
  </si>
  <si>
    <t xml:space="preserve"> Difficult to find sufficient market to create sufficient demand for programs</t>
  </si>
  <si>
    <t xml:space="preserve"> Not clear who the specific programs are for-&gt; targeted demograaphics qualifications?</t>
  </si>
  <si>
    <t>DCS brings people together once new program is deemed feasable</t>
  </si>
  <si>
    <t xml:space="preserve"> Need better education of requirements for Educational Innovation Programs</t>
  </si>
  <si>
    <t xml:space="preserve"> Need more examples and resources for developing blended learning courses</t>
  </si>
  <si>
    <t xml:space="preserve"> Set standards for what precentage of deans offices can take</t>
  </si>
  <si>
    <t>People in DCS are very good willing resources</t>
  </si>
  <si>
    <t>Provide hints and tips for setting up E.I. budget and etire process</t>
  </si>
  <si>
    <t xml:space="preserve"> Concern about history of trying new things and then pulling funding or support ex. Online courses</t>
  </si>
  <si>
    <t xml:space="preserve"> Don’t want to waste monety to develop program that wont make it -viability</t>
  </si>
  <si>
    <t>Current system encourages innovation by reaching out to nno-traditional students</t>
  </si>
  <si>
    <t>Improve timing of E.I. schedule with tuition schedule release</t>
  </si>
  <si>
    <t xml:space="preserve">  I feel like if they don’t try new 131 program they will be penalized-via activity based budgeting</t>
  </si>
  <si>
    <t xml:space="preserve"> Want to be smart in choosing which programs to develop</t>
  </si>
  <si>
    <t>Students don’t see a difference from traditional process</t>
  </si>
  <si>
    <t xml:space="preserve"> Fear of becoming Phoenix vs. Stanford-want to keep UW brand from being diluted</t>
  </si>
  <si>
    <t xml:space="preserve"> Tuition revenue goes directly to program</t>
  </si>
  <si>
    <t>System for getting receipts &amp; paperwork to site mngr.</t>
  </si>
  <si>
    <t>Need "re-certification" of Pcard users.</t>
  </si>
  <si>
    <t>Purchasers are not clear about which account coding to use to assign to funding for purchase.  Account coding is not sufficiently described; violates funding restrictions.</t>
  </si>
  <si>
    <t>PI with lab keeps card in lab (unsecured) providing for unauthorized purchases</t>
  </si>
  <si>
    <t>Critical requirement:  Need (at least) 10 characters in WISDM description to map back to paper/internal controls.</t>
  </si>
  <si>
    <t>Annual re-training.  Require "How to Purchase Goods &amp; Services" training.</t>
  </si>
  <si>
    <t>Need authority to say "no" to "A" by card holder (see above)</t>
  </si>
  <si>
    <t>Statements to users in PDF "pull"(?)format are good; in newsystem, user must log in to "pull statements.</t>
  </si>
  <si>
    <t>People know no one looks at supporting documentation except me.</t>
  </si>
  <si>
    <t>Strength:  Pcard follow-up form - compliance required in 10 days for documenation.</t>
  </si>
  <si>
    <r>
      <rPr>
        <b/>
        <sz val="11"/>
        <color theme="1"/>
        <rFont val="Calibri"/>
        <family val="2"/>
        <scheme val="minor"/>
      </rPr>
      <t>Poll of table</t>
    </r>
    <r>
      <rPr>
        <sz val="11"/>
        <color theme="1"/>
        <rFont val="Calibri"/>
        <family val="2"/>
        <scheme val="minor"/>
      </rPr>
      <t xml:space="preserve"> - exception processing of Pcard transations in most depts occurs in 25-35% of all transactions!!!  In some depts, exceptions exceed 70%</t>
    </r>
  </si>
  <si>
    <t xml:space="preserve"> Current Site Mngr training is quite in depth &amp; works well</t>
  </si>
  <si>
    <t>PIs getting involved in Pcard management - that is submitting their log, receipts and knowing what to purchase (allowable).</t>
  </si>
  <si>
    <t>Technology has really been coming along and helping us out.  Need to keep developing this.  Save money; pays for itself.</t>
  </si>
  <si>
    <t>Supervisors need to actually look at reports.  Obvious mistakes could be addressed immediately instead of Dec. budget and pile on of problems.</t>
  </si>
  <si>
    <t>A</t>
  </si>
  <si>
    <t>B</t>
  </si>
  <si>
    <t>C</t>
  </si>
  <si>
    <t>D</t>
  </si>
  <si>
    <t>SMR</t>
  </si>
  <si>
    <t>Facilitator</t>
  </si>
  <si>
    <t>Susie Maloney</t>
  </si>
  <si>
    <t>Alan Ng</t>
  </si>
  <si>
    <t>Darlene Wood</t>
  </si>
  <si>
    <t>Dan Koetke</t>
  </si>
  <si>
    <t>Dana Coshenet</t>
  </si>
  <si>
    <t>Jim Rogers</t>
  </si>
  <si>
    <t>Ginger Frietag</t>
  </si>
  <si>
    <t>Bruce Harville</t>
  </si>
  <si>
    <t>Fariba Kiani</t>
  </si>
  <si>
    <t>Nola Walker</t>
  </si>
  <si>
    <t>John Varda</t>
  </si>
  <si>
    <t>Gina Ferraro</t>
  </si>
  <si>
    <t>Beth Walsh</t>
  </si>
  <si>
    <t>Tina Hunter</t>
  </si>
  <si>
    <t>Spontaneous</t>
  </si>
  <si>
    <t>Kyle Schwoch</t>
  </si>
  <si>
    <t>Barb Bickford</t>
  </si>
  <si>
    <t>Lisa Learish</t>
  </si>
  <si>
    <t>Cristina Hanson</t>
  </si>
  <si>
    <t>Sharon Hughes/Mark McClintock</t>
  </si>
  <si>
    <t>Terry Shelton/Hallie Lienhardt</t>
  </si>
  <si>
    <t>Janet Hamm</t>
  </si>
  <si>
    <t>Jenny Kvistad</t>
  </si>
  <si>
    <t>Mike Halton</t>
  </si>
  <si>
    <t>Karen Hanson</t>
  </si>
  <si>
    <t>Chris Gunter</t>
  </si>
  <si>
    <t>Jim Thompson</t>
  </si>
  <si>
    <t>Dan Jonas</t>
  </si>
  <si>
    <t>Heather Good</t>
  </si>
  <si>
    <t>Jose Carus</t>
  </si>
  <si>
    <t>Chris Dakes</t>
  </si>
  <si>
    <t>Karla Thompson</t>
  </si>
  <si>
    <t>Sid Freitag</t>
  </si>
  <si>
    <t>Michelle Massen</t>
  </si>
  <si>
    <t>Francisca Brown</t>
  </si>
  <si>
    <t>Stefanie Merucci</t>
  </si>
  <si>
    <t>George Watson</t>
  </si>
  <si>
    <t>Lori Voss</t>
  </si>
  <si>
    <t>Magpie Martinez</t>
  </si>
  <si>
    <t>Mehdi Rezai</t>
  </si>
  <si>
    <t>Victoria Faust</t>
  </si>
  <si>
    <t>Lynn Gross</t>
  </si>
  <si>
    <t>Nancy Thayer-Hart</t>
  </si>
  <si>
    <t>Sally Hansen</t>
  </si>
  <si>
    <t>Gay Thomas</t>
  </si>
  <si>
    <t>Laura Rader</t>
  </si>
  <si>
    <t>Betsy Swenson</t>
  </si>
  <si>
    <t>Toby Schellhase</t>
  </si>
  <si>
    <t>Dadit Hidayat</t>
  </si>
  <si>
    <t>Sue Dahmen</t>
  </si>
  <si>
    <t>Helyn Luisi-Mills</t>
  </si>
  <si>
    <t>Judy Tonstad</t>
  </si>
  <si>
    <t>Ulrike Dieterle</t>
  </si>
  <si>
    <t>Camille Hogan</t>
  </si>
  <si>
    <t>Allison Cooley</t>
  </si>
  <si>
    <t>Donna Halleran</t>
  </si>
  <si>
    <t>Trent Mendez</t>
  </si>
  <si>
    <t>Jonathan Wolf</t>
  </si>
  <si>
    <t>Gareth Green</t>
  </si>
  <si>
    <t>Kathy Virnig</t>
  </si>
  <si>
    <t>Rosa Garner</t>
  </si>
  <si>
    <t>Cathleen Conley</t>
  </si>
  <si>
    <t>Roger Paulson</t>
  </si>
  <si>
    <t>Yvonne Quamme</t>
  </si>
  <si>
    <t>Joe Goss</t>
  </si>
  <si>
    <t>Tim Delaney</t>
  </si>
  <si>
    <t>Ali Klimko</t>
  </si>
  <si>
    <t>Question A:  Examples of current processes that we should retain, build upon</t>
  </si>
  <si>
    <t>Question B:  Things you would like to change in your area or start doing immediately</t>
  </si>
  <si>
    <t>Question C:  What would help or what do you need to improve things in your unit?</t>
  </si>
  <si>
    <t>Question D:  Where do you see potential internal control weaknesses in your area &amp; across campus?</t>
  </si>
  <si>
    <t>P&amp;P</t>
  </si>
  <si>
    <t>PI</t>
  </si>
  <si>
    <t>T</t>
  </si>
  <si>
    <t>Topic</t>
  </si>
  <si>
    <t>Managing Inflow Internal Controls</t>
  </si>
  <si>
    <t>Gifts</t>
  </si>
  <si>
    <t>Sponsored Grants</t>
  </si>
  <si>
    <t>Special Program Tuition</t>
  </si>
  <si>
    <t>Internal Revenue Transfers</t>
  </si>
  <si>
    <t>PCI Compliance</t>
  </si>
  <si>
    <t>Misc Cash Handling</t>
  </si>
  <si>
    <t>Conference &amp; Other Pgm/Event Revenue</t>
  </si>
  <si>
    <t>Managing Outflow Internal Controls</t>
  </si>
  <si>
    <t>Travel Spending</t>
  </si>
  <si>
    <t>Purchases Under Contracts</t>
  </si>
  <si>
    <t>PIR's &amp; DP's</t>
  </si>
  <si>
    <t>Exp/Cost Trsfrs &amp; Billing</t>
  </si>
  <si>
    <t>Conf &amp; Other Pgm/Event Costs</t>
  </si>
  <si>
    <t>Pyrl &amp; Non-Pyrl Funding Acctg Challenges</t>
  </si>
  <si>
    <t>Funding &amp; Pymt to Research Participants</t>
  </si>
  <si>
    <t>P Card Processes</t>
  </si>
  <si>
    <t>Cash Handling</t>
  </si>
  <si>
    <t>NC</t>
  </si>
  <si>
    <t>SD</t>
  </si>
  <si>
    <t>S</t>
  </si>
  <si>
    <t>T=</t>
  </si>
  <si>
    <t>Competence Development, Training, Communication and/or Enforcement</t>
  </si>
  <si>
    <t>PI=</t>
  </si>
  <si>
    <t>SD=</t>
  </si>
  <si>
    <t>P&amp;P=</t>
  </si>
  <si>
    <t>NC=</t>
  </si>
  <si>
    <t>Process Improvement/Work Flow Efficiencies (may involve technology, but not anticipated to be the primary solution)</t>
  </si>
  <si>
    <t>Systems development (primarily technology enhancements)</t>
  </si>
  <si>
    <t>Policies and Procedures Improvements</t>
  </si>
  <si>
    <t>Not Categorized</t>
  </si>
  <si>
    <t>Total</t>
  </si>
  <si>
    <t>%</t>
  </si>
  <si>
    <t>#</t>
  </si>
  <si>
    <t>Preliminary A, B, C, D Categorization of Roundtable Participants Inputs</t>
  </si>
  <si>
    <t>Totals</t>
  </si>
  <si>
    <t>Note: The categorizations may vary by individuals having different experiences.</t>
  </si>
  <si>
    <t>Question A</t>
  </si>
  <si>
    <t>Question B</t>
  </si>
  <si>
    <t>Question C</t>
  </si>
  <si>
    <t>Question D</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</si>
</sst>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0"/>
      <name val="Calibri"/>
      <family val="2"/>
      <scheme val="minor"/>
    </font>
    <font>
      <sz val="11"/>
      <color theme="1"/>
      <name val="Calibri"/>
      <family val="2"/>
    </font>
    <font>
      <b/>
      <sz val="11"/>
      <color theme="1"/>
      <name val="Calibri"/>
      <family val="2"/>
      <scheme val="minor"/>
    </font>
    <font>
      <u/>
      <sz val="11"/>
      <color theme="1"/>
      <name val="Calibri"/>
      <family val="2"/>
      <scheme val="minor"/>
    </font>
    <font>
      <sz val="11"/>
      <name val="Calibri"/>
      <family val="2"/>
      <scheme val="minor"/>
    </font>
    <font>
      <b/>
      <sz val="14"/>
      <color theme="1"/>
      <name val="Calibri"/>
      <family val="2"/>
      <scheme val="minor"/>
    </font>
    <font>
      <b/>
      <sz val="12"/>
      <color theme="1"/>
      <name val="Calibri"/>
      <family val="2"/>
      <scheme val="minor"/>
    </font>
    <font>
      <sz val="11"/>
      <color theme="1"/>
      <name val="Wingdings"/>
      <charset val="2"/>
    </font>
    <font>
      <u/>
      <sz val="11"/>
      <color theme="1"/>
      <name val="Calibri"/>
      <family val="2"/>
    </font>
    <font>
      <b/>
      <u/>
      <sz val="11"/>
      <color theme="0"/>
      <name val="Calibri"/>
      <family val="2"/>
      <scheme val="minor"/>
    </font>
    <font>
      <u/>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style="double">
        <color theme="0"/>
      </bottom>
      <diagonal/>
    </border>
    <border>
      <left/>
      <right/>
      <top/>
      <bottom style="medium">
        <color theme="0"/>
      </bottom>
      <diagonal/>
    </border>
    <border>
      <left/>
      <right/>
      <top style="medium">
        <color auto="1"/>
      </top>
      <bottom style="double">
        <color auto="1"/>
      </bottom>
      <diagonal/>
    </border>
  </borders>
  <cellStyleXfs count="2">
    <xf numFmtId="0" fontId="0" fillId="0" borderId="0"/>
    <xf numFmtId="9" fontId="12" fillId="0" borderId="0" applyFont="0" applyFill="0" applyBorder="0" applyAlignment="0" applyProtection="0"/>
  </cellStyleXfs>
  <cellXfs count="51">
    <xf numFmtId="0" fontId="0" fillId="0" borderId="0" xfId="0"/>
    <xf numFmtId="0" fontId="0" fillId="0" borderId="1" xfId="0" applyBorder="1" applyAlignment="1">
      <alignment vertical="top" wrapText="1"/>
    </xf>
    <xf numFmtId="0" fontId="0" fillId="0" borderId="1" xfId="0" applyBorder="1" applyAlignment="1">
      <alignment vertical="top"/>
    </xf>
    <xf numFmtId="0" fontId="0" fillId="0" borderId="1" xfId="0" applyBorder="1"/>
    <xf numFmtId="0" fontId="0" fillId="0" borderId="0" xfId="0" applyFill="1" applyBorder="1" applyAlignment="1">
      <alignment horizontal="left" vertical="top" wrapText="1"/>
    </xf>
    <xf numFmtId="0" fontId="0" fillId="0" borderId="0" xfId="0" applyFill="1" applyBorder="1"/>
    <xf numFmtId="0" fontId="0" fillId="0" borderId="0" xfId="0" applyFill="1" applyBorder="1" applyAlignment="1">
      <alignment wrapText="1"/>
    </xf>
    <xf numFmtId="0" fontId="2" fillId="0" borderId="0" xfId="0" applyFont="1" applyFill="1" applyBorder="1" applyAlignment="1">
      <alignment vertical="top" wrapText="1"/>
    </xf>
    <xf numFmtId="0" fontId="0" fillId="0" borderId="0" xfId="0" applyFill="1" applyBorder="1" applyAlignment="1">
      <alignment vertical="top"/>
    </xf>
    <xf numFmtId="0" fontId="0" fillId="0" borderId="0" xfId="0" applyFont="1" applyFill="1" applyBorder="1" applyAlignment="1">
      <alignment wrapText="1"/>
    </xf>
    <xf numFmtId="0" fontId="0" fillId="0" borderId="0" xfId="0" applyFont="1" applyFill="1" applyBorder="1" applyAlignment="1">
      <alignment vertical="top" wrapText="1"/>
    </xf>
    <xf numFmtId="0" fontId="5" fillId="0" borderId="0" xfId="0" applyFont="1" applyFill="1" applyBorder="1" applyAlignment="1">
      <alignment vertical="top" wrapText="1"/>
    </xf>
    <xf numFmtId="0" fontId="0" fillId="0" borderId="0" xfId="0" applyFont="1" applyFill="1" applyBorder="1" applyAlignment="1">
      <alignment horizontal="left" vertical="top" wrapText="1"/>
    </xf>
    <xf numFmtId="0" fontId="0" fillId="0" borderId="0" xfId="0" applyFill="1" applyBorder="1" applyAlignment="1">
      <alignment horizontal="center" vertical="top" wrapText="1"/>
    </xf>
    <xf numFmtId="0" fontId="3" fillId="0" borderId="0" xfId="0" applyFont="1" applyFill="1" applyBorder="1" applyAlignment="1">
      <alignment vertical="top" wrapText="1"/>
    </xf>
    <xf numFmtId="0" fontId="6" fillId="0" borderId="0" xfId="0" applyFont="1" applyFill="1" applyBorder="1" applyAlignment="1">
      <alignment horizontal="center" vertical="top" wrapText="1"/>
    </xf>
    <xf numFmtId="0" fontId="0" fillId="0" borderId="0" xfId="0" applyFill="1" applyBorder="1" applyAlignment="1">
      <alignment wrapText="1"/>
    </xf>
    <xf numFmtId="0" fontId="0" fillId="0" borderId="0" xfId="0" applyFill="1" applyBorder="1" applyAlignment="1">
      <alignment vertical="top" wrapText="1"/>
    </xf>
    <xf numFmtId="0" fontId="0" fillId="0" borderId="0" xfId="0" applyFill="1" applyBorder="1" applyAlignment="1">
      <alignment horizontal="center" shrinkToFit="1"/>
    </xf>
    <xf numFmtId="0" fontId="0" fillId="0" borderId="0" xfId="0" applyFill="1" applyBorder="1" applyAlignment="1">
      <alignment shrinkToFit="1"/>
    </xf>
    <xf numFmtId="0" fontId="0" fillId="0" borderId="0" xfId="0" applyFont="1" applyFill="1" applyBorder="1" applyAlignment="1">
      <alignment horizontal="center" shrinkToFit="1"/>
    </xf>
    <xf numFmtId="0" fontId="11" fillId="0" borderId="0" xfId="0" applyFont="1" applyFill="1" applyBorder="1" applyAlignment="1">
      <alignment horizontal="center" shrinkToFit="1"/>
    </xf>
    <xf numFmtId="0" fontId="0" fillId="0" borderId="0" xfId="0" applyFill="1" applyBorder="1" applyAlignment="1">
      <alignment horizontal="center" vertical="top" shrinkToFit="1"/>
    </xf>
    <xf numFmtId="0" fontId="10" fillId="2" borderId="0" xfId="0" applyFont="1" applyFill="1" applyBorder="1" applyAlignment="1">
      <alignment horizontal="center" vertical="center" wrapText="1" shrinkToFit="1"/>
    </xf>
    <xf numFmtId="0" fontId="3" fillId="0" borderId="0" xfId="0" applyFont="1" applyFill="1" applyBorder="1" applyAlignment="1">
      <alignment horizontal="center" wrapText="1"/>
    </xf>
    <xf numFmtId="0" fontId="1" fillId="2" borderId="0" xfId="0" applyFont="1" applyFill="1" applyBorder="1" applyAlignment="1">
      <alignment horizontal="center"/>
    </xf>
    <xf numFmtId="0" fontId="2" fillId="0" borderId="0" xfId="0" applyFont="1" applyFill="1" applyBorder="1" applyAlignment="1">
      <alignment horizontal="left" vertical="top" wrapText="1"/>
    </xf>
    <xf numFmtId="0" fontId="1" fillId="2" borderId="2" xfId="0" applyFont="1" applyFill="1" applyBorder="1" applyAlignment="1">
      <alignment horizontal="center" wrapText="1"/>
    </xf>
    <xf numFmtId="0" fontId="10" fillId="2" borderId="2" xfId="0" applyFont="1" applyFill="1" applyBorder="1" applyAlignment="1">
      <alignment horizontal="center" vertical="center" shrinkToFit="1"/>
    </xf>
    <xf numFmtId="0" fontId="3" fillId="0" borderId="0" xfId="0" applyFont="1" applyFill="1" applyBorder="1"/>
    <xf numFmtId="0" fontId="3" fillId="0" borderId="0" xfId="0" applyFont="1" applyFill="1" applyBorder="1" applyAlignment="1">
      <alignment wrapText="1"/>
    </xf>
    <xf numFmtId="0" fontId="1" fillId="2" borderId="3" xfId="0" applyFont="1" applyFill="1" applyBorder="1" applyAlignment="1">
      <alignment horizontal="center" shrinkToFit="1"/>
    </xf>
    <xf numFmtId="0" fontId="1" fillId="2" borderId="0" xfId="0" applyFont="1" applyFill="1" applyBorder="1" applyAlignment="1">
      <alignment horizontal="left"/>
    </xf>
    <xf numFmtId="0" fontId="1" fillId="2" borderId="0" xfId="0" applyFont="1" applyFill="1" applyBorder="1"/>
    <xf numFmtId="0" fontId="1" fillId="2" borderId="0" xfId="0" applyFont="1" applyFill="1" applyBorder="1" applyAlignment="1">
      <alignment horizontal="center" shrinkToFit="1"/>
    </xf>
    <xf numFmtId="0" fontId="1" fillId="2" borderId="0" xfId="0" applyFont="1" applyFill="1" applyBorder="1" applyAlignment="1">
      <alignment shrinkToFit="1"/>
    </xf>
    <xf numFmtId="9" fontId="1" fillId="2" borderId="4" xfId="1" applyFont="1" applyFill="1" applyBorder="1" applyAlignment="1">
      <alignment shrinkToFit="1"/>
    </xf>
    <xf numFmtId="0" fontId="1" fillId="2" borderId="4" xfId="0" applyFont="1" applyFill="1" applyBorder="1" applyAlignment="1">
      <alignment horizontal="center" shrinkToFit="1"/>
    </xf>
    <xf numFmtId="9" fontId="1" fillId="2" borderId="8" xfId="1" applyFont="1" applyFill="1" applyBorder="1" applyAlignment="1">
      <alignment shrinkToFit="1"/>
    </xf>
    <xf numFmtId="0" fontId="1" fillId="2" borderId="8" xfId="0" applyFont="1" applyFill="1" applyBorder="1" applyAlignment="1">
      <alignment horizontal="center" shrinkToFit="1"/>
    </xf>
    <xf numFmtId="9" fontId="1" fillId="2" borderId="9" xfId="0" applyNumberFormat="1" applyFont="1" applyFill="1" applyBorder="1" applyAlignment="1">
      <alignment shrinkToFit="1"/>
    </xf>
    <xf numFmtId="0" fontId="1" fillId="2" borderId="9" xfId="0" applyFont="1" applyFill="1" applyBorder="1" applyAlignment="1">
      <alignment horizontal="center" shrinkToFit="1"/>
    </xf>
    <xf numFmtId="0" fontId="3" fillId="0" borderId="0" xfId="0" applyFont="1" applyFill="1" applyBorder="1" applyAlignment="1">
      <alignment horizontal="center" shrinkToFit="1"/>
    </xf>
    <xf numFmtId="0" fontId="5" fillId="0" borderId="11" xfId="0" applyFont="1" applyFill="1" applyBorder="1" applyAlignment="1">
      <alignment horizontal="center" shrinkToFit="1"/>
    </xf>
    <xf numFmtId="0" fontId="1" fillId="2" borderId="4" xfId="0" applyFont="1" applyFill="1" applyBorder="1" applyAlignment="1">
      <alignment horizontal="center" shrinkToFit="1"/>
    </xf>
    <xf numFmtId="0" fontId="1" fillId="2" borderId="8" xfId="0" applyFont="1" applyFill="1" applyBorder="1" applyAlignment="1">
      <alignment horizontal="center" shrinkToFit="1"/>
    </xf>
    <xf numFmtId="0" fontId="1" fillId="2" borderId="7"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10" xfId="0" applyFont="1" applyFill="1" applyBorder="1" applyAlignment="1">
      <alignment horizontal="center"/>
    </xf>
    <xf numFmtId="0" fontId="7" fillId="0" borderId="0" xfId="0" applyFont="1" applyAlignment="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tx>
            <c:strRef>
              <c:f>'Roundtable Participant Inputs'!$F$2</c:f>
              <c:strCache>
                <c:ptCount val="1"/>
                <c:pt idx="0">
                  <c:v>Competence Development, Training, Communication and/or Enforcement</c:v>
                </c:pt>
              </c:strCache>
            </c:strRef>
          </c:tx>
          <c:val>
            <c:numRef>
              <c:f>'Roundtable Participant Inputs'!$G$2:$AF$2</c:f>
              <c:numCache>
                <c:formatCode>General</c:formatCode>
                <c:ptCount val="22"/>
                <c:pt idx="20" formatCode="0%">
                  <c:v>0.40840602696272799</c:v>
                </c:pt>
                <c:pt idx="21">
                  <c:v>515</c:v>
                </c:pt>
              </c:numCache>
            </c:numRef>
          </c:val>
        </c:ser>
        <c:ser>
          <c:idx val="1"/>
          <c:order val="1"/>
          <c:tx>
            <c:strRef>
              <c:f>'Roundtable Participant Inputs'!$F$3</c:f>
              <c:strCache>
                <c:ptCount val="1"/>
                <c:pt idx="0">
                  <c:v>Process Improvement/Work Flow Efficiencies (may involve technology, but not anticipated to be the primary solution)</c:v>
                </c:pt>
              </c:strCache>
            </c:strRef>
          </c:tx>
          <c:val>
            <c:numRef>
              <c:f>'Roundtable Participant Inputs'!$G$3:$AF$3</c:f>
              <c:numCache>
                <c:formatCode>General</c:formatCode>
                <c:ptCount val="22"/>
                <c:pt idx="20" formatCode="0%">
                  <c:v>0.21966693100713719</c:v>
                </c:pt>
                <c:pt idx="21">
                  <c:v>277</c:v>
                </c:pt>
              </c:numCache>
            </c:numRef>
          </c:val>
        </c:ser>
        <c:ser>
          <c:idx val="2"/>
          <c:order val="2"/>
          <c:tx>
            <c:strRef>
              <c:f>'Roundtable Participant Inputs'!$F$4</c:f>
              <c:strCache>
                <c:ptCount val="1"/>
                <c:pt idx="0">
                  <c:v>Systems development (primarily technology enhancements)</c:v>
                </c:pt>
              </c:strCache>
            </c:strRef>
          </c:tx>
          <c:val>
            <c:numRef>
              <c:f>'Roundtable Participant Inputs'!$G$4:$AF$4</c:f>
              <c:numCache>
                <c:formatCode>General</c:formatCode>
                <c:ptCount val="22"/>
                <c:pt idx="20" formatCode="0%">
                  <c:v>0.16732751784298175</c:v>
                </c:pt>
                <c:pt idx="21">
                  <c:v>211</c:v>
                </c:pt>
              </c:numCache>
            </c:numRef>
          </c:val>
        </c:ser>
        <c:ser>
          <c:idx val="3"/>
          <c:order val="3"/>
          <c:tx>
            <c:strRef>
              <c:f>'Roundtable Participant Inputs'!$F$5</c:f>
              <c:strCache>
                <c:ptCount val="1"/>
                <c:pt idx="0">
                  <c:v>Policies and Procedures Improvements</c:v>
                </c:pt>
              </c:strCache>
            </c:strRef>
          </c:tx>
          <c:val>
            <c:numRef>
              <c:f>'Roundtable Participant Inputs'!$G$5:$AF$5</c:f>
              <c:numCache>
                <c:formatCode>General</c:formatCode>
                <c:ptCount val="22"/>
                <c:pt idx="20" formatCode="0%">
                  <c:v>8.8818398096748616E-2</c:v>
                </c:pt>
                <c:pt idx="21">
                  <c:v>112</c:v>
                </c:pt>
              </c:numCache>
            </c:numRef>
          </c:val>
        </c:ser>
        <c:ser>
          <c:idx val="4"/>
          <c:order val="4"/>
          <c:tx>
            <c:strRef>
              <c:f>'Roundtable Participant Inputs'!$F$6</c:f>
              <c:strCache>
                <c:ptCount val="1"/>
                <c:pt idx="0">
                  <c:v>Not Categorized</c:v>
                </c:pt>
              </c:strCache>
            </c:strRef>
          </c:tx>
          <c:val>
            <c:numRef>
              <c:f>'Roundtable Participant Inputs'!$G$6:$AF$6</c:f>
              <c:numCache>
                <c:formatCode>General</c:formatCode>
                <c:ptCount val="22"/>
                <c:pt idx="20" formatCode="0%">
                  <c:v>0.11578112609040445</c:v>
                </c:pt>
                <c:pt idx="21">
                  <c:v>146</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Financial Forum Afternoon Roundtables </a:t>
            </a:r>
          </a:p>
          <a:p>
            <a:pPr>
              <a:defRPr/>
            </a:pPr>
            <a:r>
              <a:rPr lang="en-US"/>
              <a:t>Broad Categorization of Inputs</a:t>
            </a:r>
          </a:p>
        </c:rich>
      </c:tx>
      <c:layout>
        <c:manualLayout>
          <c:xMode val="edge"/>
          <c:yMode val="edge"/>
          <c:x val="0.29694139500174199"/>
          <c:y val="1.5056461731493099E-2"/>
        </c:manualLayout>
      </c:layout>
      <c:overlay val="1"/>
    </c:title>
    <c:autoTitleDeleted val="0"/>
    <c:plotArea>
      <c:layout>
        <c:manualLayout>
          <c:layoutTarget val="inner"/>
          <c:xMode val="edge"/>
          <c:yMode val="edge"/>
          <c:x val="0.24394315921783999"/>
          <c:y val="0.19560464603154218"/>
          <c:w val="0.57795254830612641"/>
          <c:h val="0.57867778447392948"/>
        </c:manualLayout>
      </c:layout>
      <c:pieChart>
        <c:varyColors val="1"/>
        <c:ser>
          <c:idx val="0"/>
          <c:order val="0"/>
          <c:dLbls>
            <c:txPr>
              <a:bodyPr/>
              <a:lstStyle/>
              <a:p>
                <a:pPr>
                  <a:defRPr sz="1200" b="1"/>
                </a:pPr>
                <a:endParaRPr lang="en-US"/>
              </a:p>
            </c:txPr>
            <c:dLblPos val="outEnd"/>
            <c:showLegendKey val="0"/>
            <c:showVal val="1"/>
            <c:showCatName val="0"/>
            <c:showSerName val="0"/>
            <c:showPercent val="0"/>
            <c:showBubbleSize val="0"/>
            <c:showLeaderLines val="1"/>
          </c:dLbls>
          <c:cat>
            <c:strRef>
              <c:f>'Roundtable Participant Inputs'!$F$2:$F$6</c:f>
              <c:strCache>
                <c:ptCount val="5"/>
                <c:pt idx="0">
                  <c:v>Competence Development, Training, Communication and/or Enforcement</c:v>
                </c:pt>
                <c:pt idx="1">
                  <c:v>Process Improvement/Work Flow Efficiencies (may involve technology, but not anticipated to be the primary solution)</c:v>
                </c:pt>
                <c:pt idx="2">
                  <c:v>Systems development (primarily technology enhancements)</c:v>
                </c:pt>
                <c:pt idx="3">
                  <c:v>Policies and Procedures Improvements</c:v>
                </c:pt>
                <c:pt idx="4">
                  <c:v>Not Categorized</c:v>
                </c:pt>
              </c:strCache>
            </c:strRef>
          </c:cat>
          <c:val>
            <c:numRef>
              <c:f>'Roundtable Participant Inputs'!$AE$2:$AE$6</c:f>
              <c:numCache>
                <c:formatCode>0%</c:formatCode>
                <c:ptCount val="5"/>
                <c:pt idx="0">
                  <c:v>0.40840602696272799</c:v>
                </c:pt>
                <c:pt idx="1">
                  <c:v>0.21966693100713719</c:v>
                </c:pt>
                <c:pt idx="2">
                  <c:v>0.16732751784298175</c:v>
                </c:pt>
                <c:pt idx="3">
                  <c:v>8.8818398096748616E-2</c:v>
                </c:pt>
                <c:pt idx="4">
                  <c:v>0.11578112609040445</c:v>
                </c:pt>
              </c:numCache>
            </c:numRef>
          </c:val>
        </c:ser>
        <c:dLbls>
          <c:dLblPos val="outEnd"/>
          <c:showLegendKey val="0"/>
          <c:showVal val="1"/>
          <c:showCatName val="0"/>
          <c:showSerName val="0"/>
          <c:showPercent val="0"/>
          <c:showBubbleSize val="0"/>
          <c:showLeaderLines val="1"/>
        </c:dLbls>
        <c:firstSliceAng val="0"/>
      </c:pieChart>
    </c:plotArea>
    <c:legend>
      <c:legendPos val="r"/>
      <c:layout>
        <c:manualLayout>
          <c:xMode val="edge"/>
          <c:yMode val="edge"/>
          <c:x val="4.3282610294422375E-2"/>
          <c:y val="0.80343479649736382"/>
          <c:w val="0.93499642347385226"/>
          <c:h val="0.196141699351571"/>
        </c:manualLayout>
      </c:layout>
      <c:overlay val="0"/>
      <c:txPr>
        <a:bodyPr/>
        <a:lstStyle/>
        <a:p>
          <a:pPr rtl="0">
            <a:defRPr sz="1200" b="1"/>
          </a:pPr>
          <a:endParaRPr lang="en-US"/>
        </a:p>
      </c:txPr>
    </c:legend>
    <c:plotVisOnly val="1"/>
    <c:dispBlanksAs val="gap"/>
    <c:showDLblsOverMax val="0"/>
  </c:chart>
  <c:printSettings>
    <c:headerFooter/>
    <c:pageMargins b="0.32" l="0.7" r="0.7" t="0.31" header="0.17" footer="0.17"/>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35</xdr:col>
      <xdr:colOff>523875</xdr:colOff>
      <xdr:row>213</xdr:row>
      <xdr:rowOff>990600</xdr:rowOff>
    </xdr:from>
    <xdr:to>
      <xdr:col>43</xdr:col>
      <xdr:colOff>219075</xdr:colOff>
      <xdr:row>214</xdr:row>
      <xdr:rowOff>1828800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552450</xdr:colOff>
      <xdr:row>39</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0.06391</cdr:x>
      <cdr:y>0.13049</cdr:y>
    </cdr:from>
    <cdr:to>
      <cdr:x>0.18421</cdr:x>
      <cdr:y>0.25094</cdr:y>
    </cdr:to>
    <cdr:sp macro="" textlink="">
      <cdr:nvSpPr>
        <cdr:cNvPr id="2" name="TextBox 1"/>
        <cdr:cNvSpPr txBox="1"/>
      </cdr:nvSpPr>
      <cdr:spPr>
        <a:xfrm xmlns:a="http://schemas.openxmlformats.org/drawingml/2006/main">
          <a:off x="485777" y="9906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0.02078</cdr:x>
      <cdr:y>0.12547</cdr:y>
    </cdr:from>
    <cdr:to>
      <cdr:x>0.438</cdr:x>
      <cdr:y>0.16813</cdr:y>
    </cdr:to>
    <cdr:sp macro="" textlink="">
      <cdr:nvSpPr>
        <cdr:cNvPr id="3" name="TextBox 2"/>
        <cdr:cNvSpPr txBox="1"/>
      </cdr:nvSpPr>
      <cdr:spPr>
        <a:xfrm xmlns:a="http://schemas.openxmlformats.org/drawingml/2006/main">
          <a:off x="173957" y="952500"/>
          <a:ext cx="3493171" cy="3238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b="1"/>
            <a:t>18</a:t>
          </a:r>
          <a:r>
            <a:rPr lang="en-US" sz="1200" b="1" baseline="0"/>
            <a:t> Inflow (8) and Outflow (10) Topics, 1,261 inputs</a:t>
          </a:r>
          <a:endParaRPr lang="en-US" sz="1200" b="1"/>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4"/>
  <sheetViews>
    <sheetView tabSelected="1" topLeftCell="C1" zoomScaleNormal="100" workbookViewId="0">
      <pane ySplit="9" topLeftCell="A10" activePane="bottomLeft" state="frozen"/>
      <selection activeCell="C1" sqref="C1"/>
      <selection pane="bottomLeft" activeCell="AB8" sqref="AB8:AF8"/>
    </sheetView>
  </sheetViews>
  <sheetFormatPr defaultRowHeight="15" outlineLevelCol="1" x14ac:dyDescent="0.25"/>
  <cols>
    <col min="1" max="1" width="5.85546875" style="5" customWidth="1"/>
    <col min="2" max="2" width="9.140625" style="16"/>
    <col min="3" max="3" width="8.42578125" style="5" customWidth="1"/>
    <col min="4" max="4" width="10" style="5" customWidth="1"/>
    <col min="5" max="5" width="18.28515625" style="5" customWidth="1"/>
    <col min="6" max="6" width="18.7109375" style="5" customWidth="1"/>
    <col min="7" max="7" width="17.85546875" style="5" customWidth="1"/>
    <col min="8" max="8" width="17.140625" style="5" customWidth="1"/>
    <col min="9" max="11" width="4.140625" style="18" hidden="1" customWidth="1" outlineLevel="1"/>
    <col min="12" max="12" width="4.5703125" style="18" hidden="1" customWidth="1" outlineLevel="1"/>
    <col min="13" max="13" width="4.140625" style="19" customWidth="1" collapsed="1"/>
    <col min="14" max="32" width="4.140625" style="19" customWidth="1"/>
    <col min="33" max="16384" width="9.140625" style="5"/>
  </cols>
  <sheetData>
    <row r="1" spans="1:32" x14ac:dyDescent="0.25">
      <c r="A1" s="29"/>
      <c r="B1" s="30"/>
      <c r="C1" s="29"/>
      <c r="D1" s="29"/>
      <c r="E1" s="46" t="s">
        <v>1456</v>
      </c>
      <c r="F1" s="47"/>
      <c r="G1" s="47"/>
      <c r="H1" s="47"/>
      <c r="I1" s="47"/>
      <c r="J1" s="47"/>
      <c r="K1" s="47"/>
      <c r="L1" s="47"/>
      <c r="M1" s="47"/>
      <c r="N1" s="47"/>
      <c r="O1" s="47"/>
      <c r="P1" s="47"/>
      <c r="Q1" s="47"/>
      <c r="R1" s="47"/>
      <c r="S1" s="47"/>
      <c r="T1" s="47"/>
      <c r="U1" s="47"/>
      <c r="V1" s="47"/>
      <c r="W1" s="47"/>
      <c r="X1" s="47"/>
      <c r="Y1" s="47"/>
      <c r="Z1" s="47"/>
      <c r="AA1" s="47"/>
      <c r="AB1" s="47"/>
      <c r="AC1" s="47"/>
      <c r="AD1" s="48"/>
      <c r="AE1" s="31" t="s">
        <v>1454</v>
      </c>
      <c r="AF1" s="31" t="s">
        <v>1455</v>
      </c>
    </row>
    <row r="2" spans="1:32" x14ac:dyDescent="0.25">
      <c r="A2" s="29"/>
      <c r="B2" s="29"/>
      <c r="C2" s="29"/>
      <c r="D2" s="29"/>
      <c r="E2" s="25" t="s">
        <v>1443</v>
      </c>
      <c r="F2" s="32" t="s">
        <v>1444</v>
      </c>
      <c r="G2" s="33"/>
      <c r="H2" s="33"/>
      <c r="I2" s="34"/>
      <c r="J2" s="34"/>
      <c r="K2" s="34"/>
      <c r="L2" s="34"/>
      <c r="M2" s="35"/>
      <c r="N2" s="35"/>
      <c r="O2" s="35"/>
      <c r="P2" s="35"/>
      <c r="Q2" s="35"/>
      <c r="R2" s="35"/>
      <c r="S2" s="35"/>
      <c r="T2" s="35"/>
      <c r="U2" s="35"/>
      <c r="V2" s="35"/>
      <c r="W2" s="35"/>
      <c r="X2" s="35"/>
      <c r="Y2" s="35"/>
      <c r="Z2" s="35"/>
      <c r="AA2" s="35"/>
      <c r="AB2" s="35"/>
      <c r="AC2" s="35"/>
      <c r="AD2" s="35"/>
      <c r="AE2" s="36">
        <f>$AF2/$AF$7</f>
        <v>0.40840602696272799</v>
      </c>
      <c r="AF2" s="37">
        <f>M490+R490+W490+AB490</f>
        <v>515</v>
      </c>
    </row>
    <row r="3" spans="1:32" x14ac:dyDescent="0.25">
      <c r="A3" s="29"/>
      <c r="B3" s="30"/>
      <c r="C3" s="29"/>
      <c r="D3" s="29"/>
      <c r="E3" s="25" t="s">
        <v>1445</v>
      </c>
      <c r="F3" s="32" t="s">
        <v>1449</v>
      </c>
      <c r="G3" s="33"/>
      <c r="H3" s="33"/>
      <c r="I3" s="34"/>
      <c r="J3" s="34"/>
      <c r="K3" s="34"/>
      <c r="L3" s="34"/>
      <c r="M3" s="35"/>
      <c r="N3" s="35"/>
      <c r="O3" s="35"/>
      <c r="P3" s="35"/>
      <c r="Q3" s="35"/>
      <c r="R3" s="35"/>
      <c r="S3" s="35"/>
      <c r="T3" s="35"/>
      <c r="U3" s="35"/>
      <c r="V3" s="35"/>
      <c r="W3" s="35"/>
      <c r="X3" s="35"/>
      <c r="Y3" s="35"/>
      <c r="Z3" s="35"/>
      <c r="AA3" s="35"/>
      <c r="AB3" s="35"/>
      <c r="AC3" s="35"/>
      <c r="AD3" s="35"/>
      <c r="AE3" s="38">
        <f t="shared" ref="AE3:AE6" si="0">$AF3/$AF$7</f>
        <v>0.21966693100713719</v>
      </c>
      <c r="AF3" s="39">
        <f>N490+S490+X490+AC490</f>
        <v>277</v>
      </c>
    </row>
    <row r="4" spans="1:32" x14ac:dyDescent="0.25">
      <c r="A4" s="29"/>
      <c r="B4" s="30"/>
      <c r="C4" s="29"/>
      <c r="D4" s="29"/>
      <c r="E4" s="25" t="s">
        <v>1446</v>
      </c>
      <c r="F4" s="32" t="s">
        <v>1450</v>
      </c>
      <c r="G4" s="33"/>
      <c r="H4" s="33"/>
      <c r="I4" s="34"/>
      <c r="J4" s="34"/>
      <c r="K4" s="34"/>
      <c r="L4" s="34"/>
      <c r="M4" s="35"/>
      <c r="N4" s="35"/>
      <c r="O4" s="35"/>
      <c r="P4" s="35"/>
      <c r="Q4" s="35"/>
      <c r="R4" s="35"/>
      <c r="S4" s="35"/>
      <c r="T4" s="35"/>
      <c r="U4" s="35"/>
      <c r="V4" s="35"/>
      <c r="W4" s="35"/>
      <c r="X4" s="35"/>
      <c r="Y4" s="35"/>
      <c r="Z4" s="35"/>
      <c r="AA4" s="35"/>
      <c r="AB4" s="35"/>
      <c r="AC4" s="35"/>
      <c r="AD4" s="35"/>
      <c r="AE4" s="38">
        <f t="shared" si="0"/>
        <v>0.16732751784298175</v>
      </c>
      <c r="AF4" s="39">
        <f>O490+T490+Y490+AD490</f>
        <v>211</v>
      </c>
    </row>
    <row r="5" spans="1:32" x14ac:dyDescent="0.25">
      <c r="A5" s="29"/>
      <c r="B5" s="30"/>
      <c r="C5" s="29"/>
      <c r="D5" s="29"/>
      <c r="E5" s="25" t="s">
        <v>1447</v>
      </c>
      <c r="F5" s="32" t="s">
        <v>1451</v>
      </c>
      <c r="G5" s="33"/>
      <c r="H5" s="33"/>
      <c r="I5" s="34"/>
      <c r="J5" s="34"/>
      <c r="K5" s="34"/>
      <c r="L5" s="34"/>
      <c r="M5" s="35"/>
      <c r="N5" s="35"/>
      <c r="O5" s="35"/>
      <c r="P5" s="35"/>
      <c r="Q5" s="35"/>
      <c r="R5" s="35"/>
      <c r="S5" s="35"/>
      <c r="T5" s="35"/>
      <c r="U5" s="35"/>
      <c r="V5" s="35"/>
      <c r="W5" s="35"/>
      <c r="X5" s="35"/>
      <c r="Y5" s="35"/>
      <c r="Z5" s="35"/>
      <c r="AA5" s="35"/>
      <c r="AB5" s="35"/>
      <c r="AC5" s="35"/>
      <c r="AD5" s="35"/>
      <c r="AE5" s="38">
        <f t="shared" si="0"/>
        <v>8.8818398096748616E-2</v>
      </c>
      <c r="AF5" s="39">
        <f>P490+U490+Z490+AE490</f>
        <v>112</v>
      </c>
    </row>
    <row r="6" spans="1:32" x14ac:dyDescent="0.25">
      <c r="A6" s="29"/>
      <c r="B6" s="30"/>
      <c r="C6" s="29"/>
      <c r="D6" s="29"/>
      <c r="E6" s="25" t="s">
        <v>1448</v>
      </c>
      <c r="F6" s="32" t="s">
        <v>1452</v>
      </c>
      <c r="G6" s="33"/>
      <c r="H6" s="33"/>
      <c r="I6" s="34"/>
      <c r="J6" s="34"/>
      <c r="K6" s="34"/>
      <c r="L6" s="34"/>
      <c r="M6" s="35"/>
      <c r="N6" s="35"/>
      <c r="O6" s="35"/>
      <c r="P6" s="35"/>
      <c r="Q6" s="35"/>
      <c r="R6" s="35"/>
      <c r="S6" s="35"/>
      <c r="T6" s="35"/>
      <c r="U6" s="35"/>
      <c r="V6" s="35"/>
      <c r="W6" s="35"/>
      <c r="X6" s="35"/>
      <c r="Y6" s="35"/>
      <c r="Z6" s="35"/>
      <c r="AA6" s="35"/>
      <c r="AB6" s="35"/>
      <c r="AC6" s="35"/>
      <c r="AD6" s="35"/>
      <c r="AE6" s="38">
        <f t="shared" si="0"/>
        <v>0.11578112609040445</v>
      </c>
      <c r="AF6" s="39">
        <f>Q490+V490+AA490+AF490</f>
        <v>146</v>
      </c>
    </row>
    <row r="7" spans="1:32" ht="15.75" thickBot="1" x14ac:dyDescent="0.3">
      <c r="A7" s="29"/>
      <c r="B7" s="30"/>
      <c r="C7" s="29"/>
      <c r="D7" s="29"/>
      <c r="E7" s="25" t="s">
        <v>1453</v>
      </c>
      <c r="F7" s="32"/>
      <c r="G7" s="33"/>
      <c r="H7" s="33"/>
      <c r="I7" s="34"/>
      <c r="J7" s="34"/>
      <c r="K7" s="34"/>
      <c r="L7" s="34"/>
      <c r="M7" s="35"/>
      <c r="N7" s="35"/>
      <c r="O7" s="35"/>
      <c r="P7" s="35"/>
      <c r="Q7" s="35"/>
      <c r="R7" s="35"/>
      <c r="S7" s="35"/>
      <c r="T7" s="35"/>
      <c r="U7" s="35"/>
      <c r="V7" s="35"/>
      <c r="W7" s="35"/>
      <c r="X7" s="35"/>
      <c r="Y7" s="35"/>
      <c r="Z7" s="35"/>
      <c r="AA7" s="35"/>
      <c r="AB7" s="35"/>
      <c r="AC7" s="35"/>
      <c r="AD7" s="35"/>
      <c r="AE7" s="40">
        <f>SUM(AE2:AE6)</f>
        <v>1</v>
      </c>
      <c r="AF7" s="41">
        <f>SUM(AF2:AF6)</f>
        <v>1261</v>
      </c>
    </row>
    <row r="8" spans="1:32" ht="16.5" thickTop="1" thickBot="1" x14ac:dyDescent="0.3">
      <c r="A8" s="29"/>
      <c r="B8" s="30"/>
      <c r="C8" s="29"/>
      <c r="D8" s="29"/>
      <c r="E8" s="49" t="s">
        <v>1458</v>
      </c>
      <c r="F8" s="49"/>
      <c r="G8" s="49"/>
      <c r="H8" s="49"/>
      <c r="I8" s="42"/>
      <c r="J8" s="42"/>
      <c r="K8" s="42"/>
      <c r="L8" s="42"/>
      <c r="M8" s="44" t="s">
        <v>1459</v>
      </c>
      <c r="N8" s="44"/>
      <c r="O8" s="44"/>
      <c r="P8" s="44"/>
      <c r="Q8" s="44"/>
      <c r="R8" s="44" t="s">
        <v>1460</v>
      </c>
      <c r="S8" s="44"/>
      <c r="T8" s="44"/>
      <c r="U8" s="44"/>
      <c r="V8" s="44"/>
      <c r="W8" s="44" t="s">
        <v>1461</v>
      </c>
      <c r="X8" s="44"/>
      <c r="Y8" s="44"/>
      <c r="Z8" s="44"/>
      <c r="AA8" s="44"/>
      <c r="AB8" s="44" t="s">
        <v>1462</v>
      </c>
      <c r="AC8" s="44"/>
      <c r="AD8" s="44"/>
      <c r="AE8" s="45"/>
      <c r="AF8" s="45"/>
    </row>
    <row r="9" spans="1:32" s="24" customFormat="1" ht="105.75" thickBot="1" x14ac:dyDescent="0.3">
      <c r="A9" s="27" t="s">
        <v>0</v>
      </c>
      <c r="B9" s="27" t="s">
        <v>1421</v>
      </c>
      <c r="C9" s="27" t="s">
        <v>1345</v>
      </c>
      <c r="D9" s="27" t="s">
        <v>1346</v>
      </c>
      <c r="E9" s="27" t="s">
        <v>1414</v>
      </c>
      <c r="F9" s="27" t="s">
        <v>1415</v>
      </c>
      <c r="G9" s="27" t="s">
        <v>1416</v>
      </c>
      <c r="H9" s="27" t="s">
        <v>1417</v>
      </c>
      <c r="I9" s="23" t="s">
        <v>1341</v>
      </c>
      <c r="J9" s="23" t="s">
        <v>1342</v>
      </c>
      <c r="K9" s="23" t="s">
        <v>1343</v>
      </c>
      <c r="L9" s="23" t="s">
        <v>1344</v>
      </c>
      <c r="M9" s="28" t="s">
        <v>1420</v>
      </c>
      <c r="N9" s="28" t="s">
        <v>1419</v>
      </c>
      <c r="O9" s="28" t="s">
        <v>1441</v>
      </c>
      <c r="P9" s="28" t="s">
        <v>1418</v>
      </c>
      <c r="Q9" s="28" t="s">
        <v>1440</v>
      </c>
      <c r="R9" s="28" t="s">
        <v>1420</v>
      </c>
      <c r="S9" s="28" t="s">
        <v>1419</v>
      </c>
      <c r="T9" s="28" t="s">
        <v>1441</v>
      </c>
      <c r="U9" s="28" t="s">
        <v>1418</v>
      </c>
      <c r="V9" s="28" t="s">
        <v>1440</v>
      </c>
      <c r="W9" s="28" t="s">
        <v>1420</v>
      </c>
      <c r="X9" s="28" t="s">
        <v>1419</v>
      </c>
      <c r="Y9" s="28" t="s">
        <v>1441</v>
      </c>
      <c r="Z9" s="28" t="s">
        <v>1418</v>
      </c>
      <c r="AA9" s="28" t="s">
        <v>1440</v>
      </c>
      <c r="AB9" s="28" t="s">
        <v>1420</v>
      </c>
      <c r="AC9" s="28" t="s">
        <v>1419</v>
      </c>
      <c r="AD9" s="28" t="s">
        <v>1441</v>
      </c>
      <c r="AE9" s="28" t="s">
        <v>1418</v>
      </c>
      <c r="AF9" s="28" t="s">
        <v>1440</v>
      </c>
    </row>
    <row r="10" spans="1:32" ht="90" x14ac:dyDescent="0.25">
      <c r="A10" s="6" t="s">
        <v>1</v>
      </c>
      <c r="B10" s="16" t="s">
        <v>1422</v>
      </c>
      <c r="C10" s="6" t="s">
        <v>1347</v>
      </c>
      <c r="D10" s="6" t="s">
        <v>1348</v>
      </c>
      <c r="E10" s="7" t="s">
        <v>7</v>
      </c>
      <c r="F10" s="17" t="s">
        <v>8</v>
      </c>
      <c r="G10" s="17" t="s">
        <v>9</v>
      </c>
      <c r="H10" s="17" t="s">
        <v>10</v>
      </c>
      <c r="I10" s="18" t="s">
        <v>1418</v>
      </c>
      <c r="J10" s="18" t="s">
        <v>1419</v>
      </c>
      <c r="K10" s="18" t="s">
        <v>1419</v>
      </c>
      <c r="L10" s="18" t="s">
        <v>1420</v>
      </c>
      <c r="M10" s="18" t="str">
        <f>IF(I10="T","T"," ")</f>
        <v xml:space="preserve"> </v>
      </c>
      <c r="N10" s="18" t="str">
        <f>IF(I10="PI","PI"," ")</f>
        <v xml:space="preserve"> </v>
      </c>
      <c r="O10" s="18" t="str">
        <f>IF(I10="SD","SD"," ")</f>
        <v xml:space="preserve"> </v>
      </c>
      <c r="P10" s="18" t="str">
        <f>IF(I10="P&amp;P","P&amp;P"," ")</f>
        <v>P&amp;P</v>
      </c>
      <c r="Q10" s="18" t="str">
        <f>IF(I10="NC","NC"," ")</f>
        <v xml:space="preserve"> </v>
      </c>
      <c r="R10" s="18" t="str">
        <f>IF(J10="T","T"," ")</f>
        <v xml:space="preserve"> </v>
      </c>
      <c r="S10" s="18" t="str">
        <f>IF(J10="PI","PI"," ")</f>
        <v>PI</v>
      </c>
      <c r="T10" s="18" t="str">
        <f>IF(J10="SD","SD"," ")</f>
        <v xml:space="preserve"> </v>
      </c>
      <c r="U10" s="18" t="str">
        <f>IF(J10="P&amp;P","P&amp;P"," ")</f>
        <v xml:space="preserve"> </v>
      </c>
      <c r="V10" s="18" t="str">
        <f>IF(J10="NC","NC"," ")</f>
        <v xml:space="preserve"> </v>
      </c>
      <c r="W10" s="18" t="str">
        <f>IF(K10="T","T"," ")</f>
        <v xml:space="preserve"> </v>
      </c>
      <c r="X10" s="18" t="str">
        <f>IF(K10="PI","PI"," ")</f>
        <v>PI</v>
      </c>
      <c r="Y10" s="18" t="str">
        <f>IF(K10="SD","SD"," ")</f>
        <v xml:space="preserve"> </v>
      </c>
      <c r="Z10" s="18" t="str">
        <f>IF(K10="P&amp;P","P&amp;P"," ")</f>
        <v xml:space="preserve"> </v>
      </c>
      <c r="AA10" s="18" t="str">
        <f>IF(K10="NC","NC"," ")</f>
        <v xml:space="preserve"> </v>
      </c>
      <c r="AB10" s="18" t="str">
        <f>IF(L10="T","T"," ")</f>
        <v>T</v>
      </c>
      <c r="AC10" s="18" t="str">
        <f>IF(L10="PI","PI"," ")</f>
        <v xml:space="preserve"> </v>
      </c>
      <c r="AD10" s="18" t="str">
        <f>IF(L10="SD","SD"," ")</f>
        <v xml:space="preserve"> </v>
      </c>
      <c r="AE10" s="18" t="str">
        <f>IF(L10="P&amp;P","P&amp;P"," ")</f>
        <v xml:space="preserve"> </v>
      </c>
      <c r="AF10" s="18" t="str">
        <f>IF(L10="NC","NC"," ")</f>
        <v xml:space="preserve"> </v>
      </c>
    </row>
    <row r="11" spans="1:32" ht="75" x14ac:dyDescent="0.25">
      <c r="A11" s="6" t="s">
        <v>1</v>
      </c>
      <c r="B11" s="16" t="s">
        <v>1422</v>
      </c>
      <c r="C11" s="6" t="s">
        <v>1347</v>
      </c>
      <c r="D11" s="6" t="s">
        <v>1348</v>
      </c>
      <c r="E11" s="17" t="s">
        <v>11</v>
      </c>
      <c r="F11" s="17" t="s">
        <v>12</v>
      </c>
      <c r="G11" s="17" t="s">
        <v>13</v>
      </c>
      <c r="H11" s="17" t="s">
        <v>14</v>
      </c>
      <c r="I11" s="18" t="s">
        <v>1419</v>
      </c>
      <c r="J11" s="18" t="s">
        <v>1418</v>
      </c>
      <c r="K11" s="18" t="s">
        <v>1420</v>
      </c>
      <c r="L11" s="18" t="s">
        <v>1418</v>
      </c>
      <c r="M11" s="18" t="str">
        <f t="shared" ref="M11:M74" si="1">IF(I11="T","T"," ")</f>
        <v xml:space="preserve"> </v>
      </c>
      <c r="N11" s="18" t="str">
        <f t="shared" ref="N11:N74" si="2">IF(I11="PI","PI"," ")</f>
        <v>PI</v>
      </c>
      <c r="O11" s="18" t="str">
        <f t="shared" ref="O11:O74" si="3">IF(I11="SD","SD"," ")</f>
        <v xml:space="preserve"> </v>
      </c>
      <c r="P11" s="18" t="str">
        <f t="shared" ref="P11:P74" si="4">IF(I11="P&amp;P","P&amp;P"," ")</f>
        <v xml:space="preserve"> </v>
      </c>
      <c r="Q11" s="18" t="str">
        <f t="shared" ref="Q11:Q74" si="5">IF(I11="NC","NC"," ")</f>
        <v xml:space="preserve"> </v>
      </c>
      <c r="R11" s="18" t="str">
        <f t="shared" ref="R11:R74" si="6">IF(J11="T","T"," ")</f>
        <v xml:space="preserve"> </v>
      </c>
      <c r="S11" s="18" t="str">
        <f t="shared" ref="S11:S74" si="7">IF(J11="PI","PI"," ")</f>
        <v xml:space="preserve"> </v>
      </c>
      <c r="T11" s="18" t="str">
        <f t="shared" ref="T11:T74" si="8">IF(J11="SD","SD"," ")</f>
        <v xml:space="preserve"> </v>
      </c>
      <c r="U11" s="18" t="str">
        <f t="shared" ref="U11:U74" si="9">IF(J11="P&amp;P","P&amp;P"," ")</f>
        <v>P&amp;P</v>
      </c>
      <c r="V11" s="18" t="str">
        <f t="shared" ref="V11:V74" si="10">IF(J11="NC","NC"," ")</f>
        <v xml:space="preserve"> </v>
      </c>
      <c r="W11" s="18" t="str">
        <f t="shared" ref="W11:W74" si="11">IF(K11="T","T"," ")</f>
        <v>T</v>
      </c>
      <c r="X11" s="18" t="str">
        <f t="shared" ref="X11:X74" si="12">IF(K11="PI","PI"," ")</f>
        <v xml:space="preserve"> </v>
      </c>
      <c r="Y11" s="18" t="str">
        <f t="shared" ref="Y11:Y74" si="13">IF(K11="SD","SD"," ")</f>
        <v xml:space="preserve"> </v>
      </c>
      <c r="Z11" s="18" t="str">
        <f t="shared" ref="Z11:Z74" si="14">IF(K11="P&amp;P","P&amp;P"," ")</f>
        <v xml:space="preserve"> </v>
      </c>
      <c r="AA11" s="18" t="str">
        <f t="shared" ref="AA11:AA74" si="15">IF(K11="NC","NC"," ")</f>
        <v xml:space="preserve"> </v>
      </c>
      <c r="AB11" s="18" t="str">
        <f t="shared" ref="AB11:AB74" si="16">IF(L11="T","T"," ")</f>
        <v xml:space="preserve"> </v>
      </c>
      <c r="AC11" s="18" t="str">
        <f t="shared" ref="AC11:AC74" si="17">IF(L11="PI","PI"," ")</f>
        <v xml:space="preserve"> </v>
      </c>
      <c r="AD11" s="18" t="str">
        <f t="shared" ref="AD11:AD74" si="18">IF(L11="SD","SD"," ")</f>
        <v xml:space="preserve"> </v>
      </c>
      <c r="AE11" s="18" t="str">
        <f t="shared" ref="AE11:AE74" si="19">IF(L11="P&amp;P","P&amp;P"," ")</f>
        <v>P&amp;P</v>
      </c>
      <c r="AF11" s="18" t="str">
        <f t="shared" ref="AF11:AF74" si="20">IF(L11="NC","NC"," ")</f>
        <v xml:space="preserve"> </v>
      </c>
    </row>
    <row r="12" spans="1:32" ht="105" x14ac:dyDescent="0.25">
      <c r="A12" s="6" t="s">
        <v>1</v>
      </c>
      <c r="B12" s="16" t="s">
        <v>1422</v>
      </c>
      <c r="C12" s="6" t="s">
        <v>1347</v>
      </c>
      <c r="D12" s="6" t="s">
        <v>1348</v>
      </c>
      <c r="E12" s="16" t="s">
        <v>15</v>
      </c>
      <c r="F12" s="17" t="s">
        <v>16</v>
      </c>
      <c r="G12" s="17" t="s">
        <v>17</v>
      </c>
      <c r="H12" s="17" t="s">
        <v>18</v>
      </c>
      <c r="I12" s="18" t="s">
        <v>1419</v>
      </c>
      <c r="J12" s="18" t="s">
        <v>1418</v>
      </c>
      <c r="K12" s="18" t="s">
        <v>1418</v>
      </c>
      <c r="L12" s="18" t="s">
        <v>1420</v>
      </c>
      <c r="M12" s="18" t="str">
        <f t="shared" si="1"/>
        <v xml:space="preserve"> </v>
      </c>
      <c r="N12" s="18" t="str">
        <f t="shared" si="2"/>
        <v>PI</v>
      </c>
      <c r="O12" s="18" t="str">
        <f t="shared" si="3"/>
        <v xml:space="preserve"> </v>
      </c>
      <c r="P12" s="18" t="str">
        <f t="shared" si="4"/>
        <v xml:space="preserve"> </v>
      </c>
      <c r="Q12" s="18" t="str">
        <f t="shared" si="5"/>
        <v xml:space="preserve"> </v>
      </c>
      <c r="R12" s="18" t="str">
        <f t="shared" si="6"/>
        <v xml:space="preserve"> </v>
      </c>
      <c r="S12" s="18" t="str">
        <f t="shared" si="7"/>
        <v xml:space="preserve"> </v>
      </c>
      <c r="T12" s="18" t="str">
        <f t="shared" si="8"/>
        <v xml:space="preserve"> </v>
      </c>
      <c r="U12" s="18" t="str">
        <f t="shared" si="9"/>
        <v>P&amp;P</v>
      </c>
      <c r="V12" s="18" t="str">
        <f t="shared" si="10"/>
        <v xml:space="preserve"> </v>
      </c>
      <c r="W12" s="18" t="str">
        <f t="shared" si="11"/>
        <v xml:space="preserve"> </v>
      </c>
      <c r="X12" s="18" t="str">
        <f t="shared" si="12"/>
        <v xml:space="preserve"> </v>
      </c>
      <c r="Y12" s="18" t="str">
        <f t="shared" si="13"/>
        <v xml:space="preserve"> </v>
      </c>
      <c r="Z12" s="18" t="str">
        <f t="shared" si="14"/>
        <v>P&amp;P</v>
      </c>
      <c r="AA12" s="18" t="str">
        <f t="shared" si="15"/>
        <v xml:space="preserve"> </v>
      </c>
      <c r="AB12" s="18" t="str">
        <f t="shared" si="16"/>
        <v>T</v>
      </c>
      <c r="AC12" s="18" t="str">
        <f t="shared" si="17"/>
        <v xml:space="preserve"> </v>
      </c>
      <c r="AD12" s="18" t="str">
        <f t="shared" si="18"/>
        <v xml:space="preserve"> </v>
      </c>
      <c r="AE12" s="18" t="str">
        <f t="shared" si="19"/>
        <v xml:space="preserve"> </v>
      </c>
      <c r="AF12" s="18" t="str">
        <f t="shared" si="20"/>
        <v xml:space="preserve"> </v>
      </c>
    </row>
    <row r="13" spans="1:32" ht="165" x14ac:dyDescent="0.25">
      <c r="A13" s="6" t="s">
        <v>1</v>
      </c>
      <c r="B13" s="16" t="s">
        <v>1422</v>
      </c>
      <c r="C13" s="6" t="s">
        <v>1347</v>
      </c>
      <c r="D13" s="6" t="s">
        <v>1348</v>
      </c>
      <c r="E13" s="17" t="s">
        <v>19</v>
      </c>
      <c r="F13" s="17" t="s">
        <v>20</v>
      </c>
      <c r="G13" s="17" t="s">
        <v>1207</v>
      </c>
      <c r="H13" s="17" t="s">
        <v>21</v>
      </c>
      <c r="I13" s="18" t="s">
        <v>1419</v>
      </c>
      <c r="J13" s="18" t="s">
        <v>1440</v>
      </c>
      <c r="K13" s="18" t="s">
        <v>1420</v>
      </c>
      <c r="L13" s="18" t="s">
        <v>1420</v>
      </c>
      <c r="M13" s="18" t="str">
        <f t="shared" si="1"/>
        <v xml:space="preserve"> </v>
      </c>
      <c r="N13" s="18" t="str">
        <f t="shared" si="2"/>
        <v>PI</v>
      </c>
      <c r="O13" s="18" t="str">
        <f t="shared" si="3"/>
        <v xml:space="preserve"> </v>
      </c>
      <c r="P13" s="18" t="str">
        <f t="shared" si="4"/>
        <v xml:space="preserve"> </v>
      </c>
      <c r="Q13" s="18" t="str">
        <f t="shared" si="5"/>
        <v xml:space="preserve"> </v>
      </c>
      <c r="R13" s="18" t="str">
        <f t="shared" si="6"/>
        <v xml:space="preserve"> </v>
      </c>
      <c r="S13" s="18" t="str">
        <f t="shared" si="7"/>
        <v xml:space="preserve"> </v>
      </c>
      <c r="T13" s="18" t="str">
        <f t="shared" si="8"/>
        <v xml:space="preserve"> </v>
      </c>
      <c r="U13" s="18" t="str">
        <f t="shared" si="9"/>
        <v xml:space="preserve"> </v>
      </c>
      <c r="V13" s="18" t="str">
        <f t="shared" si="10"/>
        <v>NC</v>
      </c>
      <c r="W13" s="18" t="str">
        <f t="shared" si="11"/>
        <v>T</v>
      </c>
      <c r="X13" s="18" t="str">
        <f t="shared" si="12"/>
        <v xml:space="preserve"> </v>
      </c>
      <c r="Y13" s="18" t="str">
        <f t="shared" si="13"/>
        <v xml:space="preserve"> </v>
      </c>
      <c r="Z13" s="18" t="str">
        <f t="shared" si="14"/>
        <v xml:space="preserve"> </v>
      </c>
      <c r="AA13" s="18" t="str">
        <f t="shared" si="15"/>
        <v xml:space="preserve"> </v>
      </c>
      <c r="AB13" s="18" t="str">
        <f t="shared" si="16"/>
        <v>T</v>
      </c>
      <c r="AC13" s="18" t="str">
        <f t="shared" si="17"/>
        <v xml:space="preserve"> </v>
      </c>
      <c r="AD13" s="18" t="str">
        <f t="shared" si="18"/>
        <v xml:space="preserve"> </v>
      </c>
      <c r="AE13" s="18" t="str">
        <f t="shared" si="19"/>
        <v xml:space="preserve"> </v>
      </c>
      <c r="AF13" s="18" t="str">
        <f t="shared" si="20"/>
        <v xml:space="preserve"> </v>
      </c>
    </row>
    <row r="14" spans="1:32" ht="90" x14ac:dyDescent="0.25">
      <c r="A14" s="6" t="s">
        <v>1</v>
      </c>
      <c r="B14" s="16" t="s">
        <v>1422</v>
      </c>
      <c r="C14" s="6" t="s">
        <v>1347</v>
      </c>
      <c r="D14" s="6" t="s">
        <v>1348</v>
      </c>
      <c r="E14" s="17" t="s">
        <v>22</v>
      </c>
      <c r="F14" s="17"/>
      <c r="G14" s="17" t="s">
        <v>1208</v>
      </c>
      <c r="H14" s="17" t="s">
        <v>23</v>
      </c>
      <c r="I14" s="18" t="s">
        <v>1418</v>
      </c>
      <c r="K14" s="18" t="s">
        <v>1420</v>
      </c>
      <c r="L14" s="18" t="s">
        <v>1420</v>
      </c>
      <c r="M14" s="18" t="str">
        <f t="shared" si="1"/>
        <v xml:space="preserve"> </v>
      </c>
      <c r="N14" s="18" t="str">
        <f t="shared" si="2"/>
        <v xml:space="preserve"> </v>
      </c>
      <c r="O14" s="18" t="str">
        <f t="shared" si="3"/>
        <v xml:space="preserve"> </v>
      </c>
      <c r="P14" s="18" t="str">
        <f t="shared" si="4"/>
        <v>P&amp;P</v>
      </c>
      <c r="Q14" s="18" t="str">
        <f t="shared" si="5"/>
        <v xml:space="preserve"> </v>
      </c>
      <c r="R14" s="18" t="str">
        <f t="shared" si="6"/>
        <v xml:space="preserve"> </v>
      </c>
      <c r="S14" s="18" t="str">
        <f t="shared" si="7"/>
        <v xml:space="preserve"> </v>
      </c>
      <c r="T14" s="18" t="str">
        <f t="shared" si="8"/>
        <v xml:space="preserve"> </v>
      </c>
      <c r="U14" s="18" t="str">
        <f t="shared" si="9"/>
        <v xml:space="preserve"> </v>
      </c>
      <c r="V14" s="18" t="str">
        <f t="shared" si="10"/>
        <v xml:space="preserve"> </v>
      </c>
      <c r="W14" s="18" t="str">
        <f t="shared" si="11"/>
        <v>T</v>
      </c>
      <c r="X14" s="18" t="str">
        <f t="shared" si="12"/>
        <v xml:space="preserve"> </v>
      </c>
      <c r="Y14" s="18" t="str">
        <f t="shared" si="13"/>
        <v xml:space="preserve"> </v>
      </c>
      <c r="Z14" s="18" t="str">
        <f t="shared" si="14"/>
        <v xml:space="preserve"> </v>
      </c>
      <c r="AA14" s="18" t="str">
        <f t="shared" si="15"/>
        <v xml:space="preserve"> </v>
      </c>
      <c r="AB14" s="18" t="str">
        <f t="shared" si="16"/>
        <v>T</v>
      </c>
      <c r="AC14" s="18" t="str">
        <f t="shared" si="17"/>
        <v xml:space="preserve"> </v>
      </c>
      <c r="AD14" s="18" t="str">
        <f t="shared" si="18"/>
        <v xml:space="preserve"> </v>
      </c>
      <c r="AE14" s="18" t="str">
        <f t="shared" si="19"/>
        <v xml:space="preserve"> </v>
      </c>
      <c r="AF14" s="18" t="str">
        <f t="shared" si="20"/>
        <v xml:space="preserve"> </v>
      </c>
    </row>
    <row r="15" spans="1:32" ht="60" x14ac:dyDescent="0.25">
      <c r="A15" s="6" t="s">
        <v>1</v>
      </c>
      <c r="B15" s="16" t="s">
        <v>1422</v>
      </c>
      <c r="C15" s="6" t="s">
        <v>1347</v>
      </c>
      <c r="D15" s="6" t="s">
        <v>1348</v>
      </c>
      <c r="E15" s="16" t="s">
        <v>24</v>
      </c>
      <c r="F15" s="17"/>
      <c r="G15" s="17" t="s">
        <v>25</v>
      </c>
      <c r="H15" s="17"/>
      <c r="I15" s="18" t="s">
        <v>1441</v>
      </c>
      <c r="K15" s="18" t="s">
        <v>1418</v>
      </c>
      <c r="M15" s="18" t="str">
        <f t="shared" si="1"/>
        <v xml:space="preserve"> </v>
      </c>
      <c r="N15" s="18" t="str">
        <f t="shared" si="2"/>
        <v xml:space="preserve"> </v>
      </c>
      <c r="O15" s="18" t="str">
        <f t="shared" si="3"/>
        <v>SD</v>
      </c>
      <c r="P15" s="18" t="str">
        <f t="shared" si="4"/>
        <v xml:space="preserve"> </v>
      </c>
      <c r="Q15" s="18" t="str">
        <f t="shared" si="5"/>
        <v xml:space="preserve"> </v>
      </c>
      <c r="R15" s="18" t="str">
        <f t="shared" si="6"/>
        <v xml:space="preserve"> </v>
      </c>
      <c r="S15" s="18" t="str">
        <f t="shared" si="7"/>
        <v xml:space="preserve"> </v>
      </c>
      <c r="T15" s="18" t="str">
        <f t="shared" si="8"/>
        <v xml:space="preserve"> </v>
      </c>
      <c r="U15" s="18" t="str">
        <f t="shared" si="9"/>
        <v xml:space="preserve"> </v>
      </c>
      <c r="V15" s="18" t="str">
        <f t="shared" si="10"/>
        <v xml:space="preserve"> </v>
      </c>
      <c r="W15" s="18" t="str">
        <f t="shared" si="11"/>
        <v xml:space="preserve"> </v>
      </c>
      <c r="X15" s="18" t="str">
        <f t="shared" si="12"/>
        <v xml:space="preserve"> </v>
      </c>
      <c r="Y15" s="18" t="str">
        <f t="shared" si="13"/>
        <v xml:space="preserve"> </v>
      </c>
      <c r="Z15" s="18" t="str">
        <f t="shared" si="14"/>
        <v>P&amp;P</v>
      </c>
      <c r="AA15" s="18" t="str">
        <f t="shared" si="15"/>
        <v xml:space="preserve"> </v>
      </c>
      <c r="AB15" s="18" t="str">
        <f t="shared" si="16"/>
        <v xml:space="preserve"> </v>
      </c>
      <c r="AC15" s="18" t="str">
        <f t="shared" si="17"/>
        <v xml:space="preserve"> </v>
      </c>
      <c r="AD15" s="18" t="str">
        <f t="shared" si="18"/>
        <v xml:space="preserve"> </v>
      </c>
      <c r="AE15" s="18" t="str">
        <f t="shared" si="19"/>
        <v xml:space="preserve"> </v>
      </c>
      <c r="AF15" s="18" t="str">
        <f t="shared" si="20"/>
        <v xml:space="preserve"> </v>
      </c>
    </row>
    <row r="16" spans="1:32" ht="105" x14ac:dyDescent="0.25">
      <c r="A16" s="6" t="s">
        <v>1</v>
      </c>
      <c r="B16" s="16" t="s">
        <v>1422</v>
      </c>
      <c r="C16" s="6" t="s">
        <v>1347</v>
      </c>
      <c r="D16" s="6" t="s">
        <v>1348</v>
      </c>
      <c r="E16" s="17" t="s">
        <v>26</v>
      </c>
      <c r="F16" s="17"/>
      <c r="G16" s="17" t="s">
        <v>27</v>
      </c>
      <c r="H16" s="17"/>
      <c r="I16" s="18" t="s">
        <v>1441</v>
      </c>
      <c r="K16" s="18" t="s">
        <v>1419</v>
      </c>
      <c r="M16" s="18" t="str">
        <f t="shared" si="1"/>
        <v xml:space="preserve"> </v>
      </c>
      <c r="N16" s="18" t="str">
        <f t="shared" si="2"/>
        <v xml:space="preserve"> </v>
      </c>
      <c r="O16" s="18" t="str">
        <f t="shared" si="3"/>
        <v>SD</v>
      </c>
      <c r="P16" s="18" t="str">
        <f t="shared" si="4"/>
        <v xml:space="preserve"> </v>
      </c>
      <c r="Q16" s="18" t="str">
        <f t="shared" si="5"/>
        <v xml:space="preserve"> </v>
      </c>
      <c r="R16" s="18" t="str">
        <f t="shared" si="6"/>
        <v xml:space="preserve"> </v>
      </c>
      <c r="S16" s="18" t="str">
        <f t="shared" si="7"/>
        <v xml:space="preserve"> </v>
      </c>
      <c r="T16" s="18" t="str">
        <f t="shared" si="8"/>
        <v xml:space="preserve"> </v>
      </c>
      <c r="U16" s="18" t="str">
        <f t="shared" si="9"/>
        <v xml:space="preserve"> </v>
      </c>
      <c r="V16" s="18" t="str">
        <f t="shared" si="10"/>
        <v xml:space="preserve"> </v>
      </c>
      <c r="W16" s="18" t="str">
        <f t="shared" si="11"/>
        <v xml:space="preserve"> </v>
      </c>
      <c r="X16" s="18" t="str">
        <f t="shared" si="12"/>
        <v>PI</v>
      </c>
      <c r="Y16" s="18" t="str">
        <f t="shared" si="13"/>
        <v xml:space="preserve"> </v>
      </c>
      <c r="Z16" s="18" t="str">
        <f t="shared" si="14"/>
        <v xml:space="preserve"> </v>
      </c>
      <c r="AA16" s="18" t="str">
        <f t="shared" si="15"/>
        <v xml:space="preserve"> </v>
      </c>
      <c r="AB16" s="18" t="str">
        <f t="shared" si="16"/>
        <v xml:space="preserve"> </v>
      </c>
      <c r="AC16" s="18" t="str">
        <f t="shared" si="17"/>
        <v xml:space="preserve"> </v>
      </c>
      <c r="AD16" s="18" t="str">
        <f t="shared" si="18"/>
        <v xml:space="preserve"> </v>
      </c>
      <c r="AE16" s="18" t="str">
        <f t="shared" si="19"/>
        <v xml:space="preserve"> </v>
      </c>
      <c r="AF16" s="18" t="str">
        <f t="shared" si="20"/>
        <v xml:space="preserve"> </v>
      </c>
    </row>
    <row r="17" spans="1:32" ht="90" x14ac:dyDescent="0.25">
      <c r="A17" s="6" t="s">
        <v>1</v>
      </c>
      <c r="B17" s="16" t="s">
        <v>1422</v>
      </c>
      <c r="C17" s="6" t="s">
        <v>1347</v>
      </c>
      <c r="D17" s="6" t="s">
        <v>1348</v>
      </c>
      <c r="E17" s="16" t="s">
        <v>28</v>
      </c>
      <c r="F17" s="17"/>
      <c r="G17" s="17" t="s">
        <v>29</v>
      </c>
      <c r="H17" s="17"/>
      <c r="I17" s="18" t="s">
        <v>1440</v>
      </c>
      <c r="K17" s="18" t="s">
        <v>1419</v>
      </c>
      <c r="M17" s="18" t="str">
        <f t="shared" si="1"/>
        <v xml:space="preserve"> </v>
      </c>
      <c r="N17" s="18" t="str">
        <f t="shared" si="2"/>
        <v xml:space="preserve"> </v>
      </c>
      <c r="O17" s="18" t="str">
        <f t="shared" si="3"/>
        <v xml:space="preserve"> </v>
      </c>
      <c r="P17" s="18" t="str">
        <f t="shared" si="4"/>
        <v xml:space="preserve"> </v>
      </c>
      <c r="Q17" s="18" t="str">
        <f t="shared" si="5"/>
        <v>NC</v>
      </c>
      <c r="R17" s="18" t="str">
        <f t="shared" si="6"/>
        <v xml:space="preserve"> </v>
      </c>
      <c r="S17" s="18" t="str">
        <f t="shared" si="7"/>
        <v xml:space="preserve"> </v>
      </c>
      <c r="T17" s="18" t="str">
        <f t="shared" si="8"/>
        <v xml:space="preserve"> </v>
      </c>
      <c r="U17" s="18" t="str">
        <f t="shared" si="9"/>
        <v xml:space="preserve"> </v>
      </c>
      <c r="V17" s="18" t="str">
        <f t="shared" si="10"/>
        <v xml:space="preserve"> </v>
      </c>
      <c r="W17" s="18" t="str">
        <f t="shared" si="11"/>
        <v xml:space="preserve"> </v>
      </c>
      <c r="X17" s="18" t="str">
        <f t="shared" si="12"/>
        <v>PI</v>
      </c>
      <c r="Y17" s="18" t="str">
        <f t="shared" si="13"/>
        <v xml:space="preserve"> </v>
      </c>
      <c r="Z17" s="18" t="str">
        <f t="shared" si="14"/>
        <v xml:space="preserve"> </v>
      </c>
      <c r="AA17" s="18" t="str">
        <f t="shared" si="15"/>
        <v xml:space="preserve"> </v>
      </c>
      <c r="AB17" s="18" t="str">
        <f t="shared" si="16"/>
        <v xml:space="preserve"> </v>
      </c>
      <c r="AC17" s="18" t="str">
        <f t="shared" si="17"/>
        <v xml:space="preserve"> </v>
      </c>
      <c r="AD17" s="18" t="str">
        <f t="shared" si="18"/>
        <v xml:space="preserve"> </v>
      </c>
      <c r="AE17" s="18" t="str">
        <f t="shared" si="19"/>
        <v xml:space="preserve"> </v>
      </c>
      <c r="AF17" s="18" t="str">
        <f t="shared" si="20"/>
        <v xml:space="preserve"> </v>
      </c>
    </row>
    <row r="18" spans="1:32" ht="105" x14ac:dyDescent="0.25">
      <c r="A18" s="6" t="s">
        <v>1</v>
      </c>
      <c r="B18" s="16" t="s">
        <v>1422</v>
      </c>
      <c r="C18" s="6" t="s">
        <v>1347</v>
      </c>
      <c r="D18" s="6" t="s">
        <v>1348</v>
      </c>
      <c r="E18" s="16" t="s">
        <v>30</v>
      </c>
      <c r="F18" s="17"/>
      <c r="G18" s="17" t="s">
        <v>31</v>
      </c>
      <c r="H18" s="17"/>
      <c r="I18" s="18" t="s">
        <v>1419</v>
      </c>
      <c r="K18" s="18" t="s">
        <v>1419</v>
      </c>
      <c r="M18" s="18" t="str">
        <f t="shared" si="1"/>
        <v xml:space="preserve"> </v>
      </c>
      <c r="N18" s="18" t="str">
        <f t="shared" si="2"/>
        <v>PI</v>
      </c>
      <c r="O18" s="18" t="str">
        <f t="shared" si="3"/>
        <v xml:space="preserve"> </v>
      </c>
      <c r="P18" s="18" t="str">
        <f t="shared" si="4"/>
        <v xml:space="preserve"> </v>
      </c>
      <c r="Q18" s="18" t="str">
        <f t="shared" si="5"/>
        <v xml:space="preserve"> </v>
      </c>
      <c r="R18" s="18" t="str">
        <f t="shared" si="6"/>
        <v xml:space="preserve"> </v>
      </c>
      <c r="S18" s="18" t="str">
        <f t="shared" si="7"/>
        <v xml:space="preserve"> </v>
      </c>
      <c r="T18" s="18" t="str">
        <f t="shared" si="8"/>
        <v xml:space="preserve"> </v>
      </c>
      <c r="U18" s="18" t="str">
        <f t="shared" si="9"/>
        <v xml:space="preserve"> </v>
      </c>
      <c r="V18" s="18" t="str">
        <f t="shared" si="10"/>
        <v xml:space="preserve"> </v>
      </c>
      <c r="W18" s="18" t="str">
        <f t="shared" si="11"/>
        <v xml:space="preserve"> </v>
      </c>
      <c r="X18" s="18" t="str">
        <f t="shared" si="12"/>
        <v>PI</v>
      </c>
      <c r="Y18" s="18" t="str">
        <f t="shared" si="13"/>
        <v xml:space="preserve"> </v>
      </c>
      <c r="Z18" s="18" t="str">
        <f t="shared" si="14"/>
        <v xml:space="preserve"> </v>
      </c>
      <c r="AA18" s="18" t="str">
        <f t="shared" si="15"/>
        <v xml:space="preserve"> </v>
      </c>
      <c r="AB18" s="18" t="str">
        <f t="shared" si="16"/>
        <v xml:space="preserve"> </v>
      </c>
      <c r="AC18" s="18" t="str">
        <f t="shared" si="17"/>
        <v xml:space="preserve"> </v>
      </c>
      <c r="AD18" s="18" t="str">
        <f t="shared" si="18"/>
        <v xml:space="preserve"> </v>
      </c>
      <c r="AE18" s="18" t="str">
        <f t="shared" si="19"/>
        <v xml:space="preserve"> </v>
      </c>
      <c r="AF18" s="18" t="str">
        <f t="shared" si="20"/>
        <v xml:space="preserve"> </v>
      </c>
    </row>
    <row r="19" spans="1:32" ht="120" x14ac:dyDescent="0.25">
      <c r="A19" s="6" t="s">
        <v>1</v>
      </c>
      <c r="B19" s="16" t="s">
        <v>1422</v>
      </c>
      <c r="C19" s="6" t="s">
        <v>1347</v>
      </c>
      <c r="D19" s="6" t="s">
        <v>1348</v>
      </c>
      <c r="E19" s="17" t="s">
        <v>32</v>
      </c>
      <c r="F19" s="17"/>
      <c r="G19" s="16" t="s">
        <v>33</v>
      </c>
      <c r="H19" s="16"/>
      <c r="I19" s="18" t="s">
        <v>1419</v>
      </c>
      <c r="K19" s="18" t="s">
        <v>1420</v>
      </c>
      <c r="M19" s="18" t="str">
        <f t="shared" si="1"/>
        <v xml:space="preserve"> </v>
      </c>
      <c r="N19" s="18" t="str">
        <f t="shared" si="2"/>
        <v>PI</v>
      </c>
      <c r="O19" s="18" t="str">
        <f t="shared" si="3"/>
        <v xml:space="preserve"> </v>
      </c>
      <c r="P19" s="18" t="str">
        <f t="shared" si="4"/>
        <v xml:space="preserve"> </v>
      </c>
      <c r="Q19" s="18" t="str">
        <f t="shared" si="5"/>
        <v xml:space="preserve"> </v>
      </c>
      <c r="R19" s="18" t="str">
        <f t="shared" si="6"/>
        <v xml:space="preserve"> </v>
      </c>
      <c r="S19" s="18" t="str">
        <f t="shared" si="7"/>
        <v xml:space="preserve"> </v>
      </c>
      <c r="T19" s="18" t="str">
        <f t="shared" si="8"/>
        <v xml:space="preserve"> </v>
      </c>
      <c r="U19" s="18" t="str">
        <f t="shared" si="9"/>
        <v xml:space="preserve"> </v>
      </c>
      <c r="V19" s="18" t="str">
        <f t="shared" si="10"/>
        <v xml:space="preserve"> </v>
      </c>
      <c r="W19" s="18" t="str">
        <f t="shared" si="11"/>
        <v>T</v>
      </c>
      <c r="X19" s="18" t="str">
        <f t="shared" si="12"/>
        <v xml:space="preserve"> </v>
      </c>
      <c r="Y19" s="18" t="str">
        <f t="shared" si="13"/>
        <v xml:space="preserve"> </v>
      </c>
      <c r="Z19" s="18" t="str">
        <f t="shared" si="14"/>
        <v xml:space="preserve"> </v>
      </c>
      <c r="AA19" s="18" t="str">
        <f t="shared" si="15"/>
        <v xml:space="preserve"> </v>
      </c>
      <c r="AB19" s="18" t="str">
        <f t="shared" si="16"/>
        <v xml:space="preserve"> </v>
      </c>
      <c r="AC19" s="18" t="str">
        <f t="shared" si="17"/>
        <v xml:space="preserve"> </v>
      </c>
      <c r="AD19" s="18" t="str">
        <f t="shared" si="18"/>
        <v xml:space="preserve"> </v>
      </c>
      <c r="AE19" s="18" t="str">
        <f t="shared" si="19"/>
        <v xml:space="preserve"> </v>
      </c>
      <c r="AF19" s="18" t="str">
        <f t="shared" si="20"/>
        <v xml:space="preserve"> </v>
      </c>
    </row>
    <row r="20" spans="1:32" ht="75" x14ac:dyDescent="0.25">
      <c r="A20" s="6" t="s">
        <v>1</v>
      </c>
      <c r="B20" s="16" t="s">
        <v>1422</v>
      </c>
      <c r="C20" s="6" t="s">
        <v>1347</v>
      </c>
      <c r="D20" s="6" t="s">
        <v>1348</v>
      </c>
      <c r="E20" s="16" t="s">
        <v>34</v>
      </c>
      <c r="F20" s="17"/>
      <c r="G20" s="17" t="s">
        <v>35</v>
      </c>
      <c r="H20" s="16"/>
      <c r="I20" s="18" t="s">
        <v>1440</v>
      </c>
      <c r="K20" s="18" t="s">
        <v>1420</v>
      </c>
      <c r="M20" s="18" t="str">
        <f t="shared" si="1"/>
        <v xml:space="preserve"> </v>
      </c>
      <c r="N20" s="18" t="str">
        <f t="shared" si="2"/>
        <v xml:space="preserve"> </v>
      </c>
      <c r="O20" s="18" t="str">
        <f t="shared" si="3"/>
        <v xml:space="preserve"> </v>
      </c>
      <c r="P20" s="18" t="str">
        <f t="shared" si="4"/>
        <v xml:space="preserve"> </v>
      </c>
      <c r="Q20" s="18" t="str">
        <f t="shared" si="5"/>
        <v>NC</v>
      </c>
      <c r="R20" s="18" t="str">
        <f t="shared" si="6"/>
        <v xml:space="preserve"> </v>
      </c>
      <c r="S20" s="18" t="str">
        <f t="shared" si="7"/>
        <v xml:space="preserve"> </v>
      </c>
      <c r="T20" s="18" t="str">
        <f t="shared" si="8"/>
        <v xml:space="preserve"> </v>
      </c>
      <c r="U20" s="18" t="str">
        <f t="shared" si="9"/>
        <v xml:space="preserve"> </v>
      </c>
      <c r="V20" s="18" t="str">
        <f t="shared" si="10"/>
        <v xml:space="preserve"> </v>
      </c>
      <c r="W20" s="18" t="str">
        <f t="shared" si="11"/>
        <v>T</v>
      </c>
      <c r="X20" s="18" t="str">
        <f t="shared" si="12"/>
        <v xml:space="preserve"> </v>
      </c>
      <c r="Y20" s="18" t="str">
        <f t="shared" si="13"/>
        <v xml:space="preserve"> </v>
      </c>
      <c r="Z20" s="18" t="str">
        <f t="shared" si="14"/>
        <v xml:space="preserve"> </v>
      </c>
      <c r="AA20" s="18" t="str">
        <f t="shared" si="15"/>
        <v xml:space="preserve"> </v>
      </c>
      <c r="AB20" s="18" t="str">
        <f t="shared" si="16"/>
        <v xml:space="preserve"> </v>
      </c>
      <c r="AC20" s="18" t="str">
        <f t="shared" si="17"/>
        <v xml:space="preserve"> </v>
      </c>
      <c r="AD20" s="18" t="str">
        <f t="shared" si="18"/>
        <v xml:space="preserve"> </v>
      </c>
      <c r="AE20" s="18" t="str">
        <f t="shared" si="19"/>
        <v xml:space="preserve"> </v>
      </c>
      <c r="AF20" s="18" t="str">
        <f t="shared" si="20"/>
        <v xml:space="preserve"> </v>
      </c>
    </row>
    <row r="21" spans="1:32" ht="75" x14ac:dyDescent="0.25">
      <c r="A21" s="6" t="s">
        <v>1</v>
      </c>
      <c r="B21" s="16" t="s">
        <v>1422</v>
      </c>
      <c r="C21" s="6" t="s">
        <v>1347</v>
      </c>
      <c r="D21" s="6" t="s">
        <v>1348</v>
      </c>
      <c r="E21" s="16"/>
      <c r="F21" s="17"/>
      <c r="G21" s="16" t="s">
        <v>36</v>
      </c>
      <c r="H21" s="16"/>
      <c r="K21" s="18" t="s">
        <v>1440</v>
      </c>
      <c r="M21" s="18" t="str">
        <f t="shared" si="1"/>
        <v xml:space="preserve"> </v>
      </c>
      <c r="N21" s="18" t="str">
        <f t="shared" si="2"/>
        <v xml:space="preserve"> </v>
      </c>
      <c r="O21" s="18" t="str">
        <f t="shared" si="3"/>
        <v xml:space="preserve"> </v>
      </c>
      <c r="P21" s="18" t="str">
        <f t="shared" si="4"/>
        <v xml:space="preserve"> </v>
      </c>
      <c r="Q21" s="18" t="str">
        <f t="shared" si="5"/>
        <v xml:space="preserve"> </v>
      </c>
      <c r="R21" s="18" t="str">
        <f t="shared" si="6"/>
        <v xml:space="preserve"> </v>
      </c>
      <c r="S21" s="18" t="str">
        <f t="shared" si="7"/>
        <v xml:space="preserve"> </v>
      </c>
      <c r="T21" s="18" t="str">
        <f t="shared" si="8"/>
        <v xml:space="preserve"> </v>
      </c>
      <c r="U21" s="18" t="str">
        <f t="shared" si="9"/>
        <v xml:space="preserve"> </v>
      </c>
      <c r="V21" s="18" t="str">
        <f t="shared" si="10"/>
        <v xml:space="preserve"> </v>
      </c>
      <c r="W21" s="18" t="str">
        <f t="shared" si="11"/>
        <v xml:space="preserve"> </v>
      </c>
      <c r="X21" s="18" t="str">
        <f t="shared" si="12"/>
        <v xml:space="preserve"> </v>
      </c>
      <c r="Y21" s="18" t="str">
        <f t="shared" si="13"/>
        <v xml:space="preserve"> </v>
      </c>
      <c r="Z21" s="18" t="str">
        <f t="shared" si="14"/>
        <v xml:space="preserve"> </v>
      </c>
      <c r="AA21" s="18" t="str">
        <f t="shared" si="15"/>
        <v>NC</v>
      </c>
      <c r="AB21" s="18" t="str">
        <f t="shared" si="16"/>
        <v xml:space="preserve"> </v>
      </c>
      <c r="AC21" s="18" t="str">
        <f t="shared" si="17"/>
        <v xml:space="preserve"> </v>
      </c>
      <c r="AD21" s="18" t="str">
        <f t="shared" si="18"/>
        <v xml:space="preserve"> </v>
      </c>
      <c r="AE21" s="18" t="str">
        <f t="shared" si="19"/>
        <v xml:space="preserve"> </v>
      </c>
      <c r="AF21" s="18" t="str">
        <f t="shared" si="20"/>
        <v xml:space="preserve"> </v>
      </c>
    </row>
    <row r="22" spans="1:32" ht="120" x14ac:dyDescent="0.25">
      <c r="A22" s="6" t="s">
        <v>1</v>
      </c>
      <c r="B22" s="16" t="s">
        <v>1422</v>
      </c>
      <c r="C22" s="6" t="s">
        <v>1347</v>
      </c>
      <c r="D22" s="6" t="s">
        <v>1348</v>
      </c>
      <c r="E22" s="16"/>
      <c r="F22" s="17"/>
      <c r="G22" s="16" t="s">
        <v>37</v>
      </c>
      <c r="H22" s="16"/>
      <c r="K22" s="18" t="s">
        <v>1420</v>
      </c>
      <c r="M22" s="18" t="str">
        <f t="shared" si="1"/>
        <v xml:space="preserve"> </v>
      </c>
      <c r="N22" s="18" t="str">
        <f t="shared" si="2"/>
        <v xml:space="preserve"> </v>
      </c>
      <c r="O22" s="18" t="str">
        <f t="shared" si="3"/>
        <v xml:space="preserve"> </v>
      </c>
      <c r="P22" s="18" t="str">
        <f t="shared" si="4"/>
        <v xml:space="preserve"> </v>
      </c>
      <c r="Q22" s="18" t="str">
        <f t="shared" si="5"/>
        <v xml:space="preserve"> </v>
      </c>
      <c r="R22" s="18" t="str">
        <f t="shared" si="6"/>
        <v xml:space="preserve"> </v>
      </c>
      <c r="S22" s="18" t="str">
        <f t="shared" si="7"/>
        <v xml:space="preserve"> </v>
      </c>
      <c r="T22" s="18" t="str">
        <f t="shared" si="8"/>
        <v xml:space="preserve"> </v>
      </c>
      <c r="U22" s="18" t="str">
        <f t="shared" si="9"/>
        <v xml:space="preserve"> </v>
      </c>
      <c r="V22" s="18" t="str">
        <f t="shared" si="10"/>
        <v xml:space="preserve"> </v>
      </c>
      <c r="W22" s="18" t="str">
        <f t="shared" si="11"/>
        <v>T</v>
      </c>
      <c r="X22" s="18" t="str">
        <f t="shared" si="12"/>
        <v xml:space="preserve"> </v>
      </c>
      <c r="Y22" s="18" t="str">
        <f t="shared" si="13"/>
        <v xml:space="preserve"> </v>
      </c>
      <c r="Z22" s="18" t="str">
        <f t="shared" si="14"/>
        <v xml:space="preserve"> </v>
      </c>
      <c r="AA22" s="18" t="str">
        <f t="shared" si="15"/>
        <v xml:space="preserve"> </v>
      </c>
      <c r="AB22" s="18" t="str">
        <f t="shared" si="16"/>
        <v xml:space="preserve"> </v>
      </c>
      <c r="AC22" s="18" t="str">
        <f t="shared" si="17"/>
        <v xml:space="preserve"> </v>
      </c>
      <c r="AD22" s="18" t="str">
        <f t="shared" si="18"/>
        <v xml:space="preserve"> </v>
      </c>
      <c r="AE22" s="18" t="str">
        <f t="shared" si="19"/>
        <v xml:space="preserve"> </v>
      </c>
      <c r="AF22" s="18" t="str">
        <f t="shared" si="20"/>
        <v xml:space="preserve"> </v>
      </c>
    </row>
    <row r="23" spans="1:32" ht="150" x14ac:dyDescent="0.25">
      <c r="A23" s="6" t="s">
        <v>1</v>
      </c>
      <c r="B23" s="16" t="s">
        <v>1422</v>
      </c>
      <c r="C23" s="6" t="s">
        <v>1347</v>
      </c>
      <c r="D23" s="6" t="s">
        <v>1348</v>
      </c>
      <c r="E23" s="16"/>
      <c r="F23" s="17"/>
      <c r="G23" s="16" t="s">
        <v>171</v>
      </c>
      <c r="H23" s="16"/>
      <c r="K23" s="18" t="s">
        <v>1420</v>
      </c>
      <c r="M23" s="18" t="str">
        <f t="shared" si="1"/>
        <v xml:space="preserve"> </v>
      </c>
      <c r="N23" s="18" t="str">
        <f t="shared" si="2"/>
        <v xml:space="preserve"> </v>
      </c>
      <c r="O23" s="18" t="str">
        <f t="shared" si="3"/>
        <v xml:space="preserve"> </v>
      </c>
      <c r="P23" s="18" t="str">
        <f t="shared" si="4"/>
        <v xml:space="preserve"> </v>
      </c>
      <c r="Q23" s="18" t="str">
        <f t="shared" si="5"/>
        <v xml:space="preserve"> </v>
      </c>
      <c r="R23" s="18" t="str">
        <f t="shared" si="6"/>
        <v xml:space="preserve"> </v>
      </c>
      <c r="S23" s="18" t="str">
        <f t="shared" si="7"/>
        <v xml:space="preserve"> </v>
      </c>
      <c r="T23" s="18" t="str">
        <f t="shared" si="8"/>
        <v xml:space="preserve"> </v>
      </c>
      <c r="U23" s="18" t="str">
        <f t="shared" si="9"/>
        <v xml:space="preserve"> </v>
      </c>
      <c r="V23" s="18" t="str">
        <f t="shared" si="10"/>
        <v xml:space="preserve"> </v>
      </c>
      <c r="W23" s="18" t="str">
        <f t="shared" si="11"/>
        <v>T</v>
      </c>
      <c r="X23" s="18" t="str">
        <f t="shared" si="12"/>
        <v xml:space="preserve"> </v>
      </c>
      <c r="Y23" s="18" t="str">
        <f t="shared" si="13"/>
        <v xml:space="preserve"> </v>
      </c>
      <c r="Z23" s="18" t="str">
        <f t="shared" si="14"/>
        <v xml:space="preserve"> </v>
      </c>
      <c r="AA23" s="18" t="str">
        <f t="shared" si="15"/>
        <v xml:space="preserve"> </v>
      </c>
      <c r="AB23" s="18" t="str">
        <f t="shared" si="16"/>
        <v xml:space="preserve"> </v>
      </c>
      <c r="AC23" s="18" t="str">
        <f t="shared" si="17"/>
        <v xml:space="preserve"> </v>
      </c>
      <c r="AD23" s="18" t="str">
        <f t="shared" si="18"/>
        <v xml:space="preserve"> </v>
      </c>
      <c r="AE23" s="18" t="str">
        <f t="shared" si="19"/>
        <v xml:space="preserve"> </v>
      </c>
      <c r="AF23" s="18" t="str">
        <f t="shared" si="20"/>
        <v xml:space="preserve"> </v>
      </c>
    </row>
    <row r="24" spans="1:32" ht="135" x14ac:dyDescent="0.25">
      <c r="A24" s="6" t="s">
        <v>1</v>
      </c>
      <c r="B24" s="16" t="s">
        <v>1422</v>
      </c>
      <c r="C24" s="6" t="s">
        <v>1347</v>
      </c>
      <c r="D24" s="6" t="s">
        <v>1348</v>
      </c>
      <c r="E24" s="16"/>
      <c r="F24" s="17"/>
      <c r="G24" s="17" t="s">
        <v>38</v>
      </c>
      <c r="H24" s="16"/>
      <c r="K24" s="18" t="s">
        <v>1418</v>
      </c>
      <c r="M24" s="18" t="str">
        <f t="shared" si="1"/>
        <v xml:space="preserve"> </v>
      </c>
      <c r="N24" s="18" t="str">
        <f t="shared" si="2"/>
        <v xml:space="preserve"> </v>
      </c>
      <c r="O24" s="18" t="str">
        <f t="shared" si="3"/>
        <v xml:space="preserve"> </v>
      </c>
      <c r="P24" s="18" t="str">
        <f t="shared" si="4"/>
        <v xml:space="preserve"> </v>
      </c>
      <c r="Q24" s="18" t="str">
        <f t="shared" si="5"/>
        <v xml:space="preserve"> </v>
      </c>
      <c r="R24" s="18" t="str">
        <f t="shared" si="6"/>
        <v xml:space="preserve"> </v>
      </c>
      <c r="S24" s="18" t="str">
        <f t="shared" si="7"/>
        <v xml:space="preserve"> </v>
      </c>
      <c r="T24" s="18" t="str">
        <f t="shared" si="8"/>
        <v xml:space="preserve"> </v>
      </c>
      <c r="U24" s="18" t="str">
        <f t="shared" si="9"/>
        <v xml:space="preserve"> </v>
      </c>
      <c r="V24" s="18" t="str">
        <f t="shared" si="10"/>
        <v xml:space="preserve"> </v>
      </c>
      <c r="W24" s="18" t="str">
        <f t="shared" si="11"/>
        <v xml:space="preserve"> </v>
      </c>
      <c r="X24" s="18" t="str">
        <f t="shared" si="12"/>
        <v xml:space="preserve"> </v>
      </c>
      <c r="Y24" s="18" t="str">
        <f t="shared" si="13"/>
        <v xml:space="preserve"> </v>
      </c>
      <c r="Z24" s="18" t="str">
        <f t="shared" si="14"/>
        <v>P&amp;P</v>
      </c>
      <c r="AA24" s="18" t="str">
        <f t="shared" si="15"/>
        <v xml:space="preserve"> </v>
      </c>
      <c r="AB24" s="18" t="str">
        <f t="shared" si="16"/>
        <v xml:space="preserve"> </v>
      </c>
      <c r="AC24" s="18" t="str">
        <f t="shared" si="17"/>
        <v xml:space="preserve"> </v>
      </c>
      <c r="AD24" s="18" t="str">
        <f t="shared" si="18"/>
        <v xml:space="preserve"> </v>
      </c>
      <c r="AE24" s="18" t="str">
        <f t="shared" si="19"/>
        <v xml:space="preserve"> </v>
      </c>
      <c r="AF24" s="18" t="str">
        <f t="shared" si="20"/>
        <v xml:space="preserve"> </v>
      </c>
    </row>
    <row r="25" spans="1:32" ht="105" x14ac:dyDescent="0.25">
      <c r="A25" s="6" t="s">
        <v>1</v>
      </c>
      <c r="B25" s="16" t="s">
        <v>1422</v>
      </c>
      <c r="C25" s="6" t="s">
        <v>1347</v>
      </c>
      <c r="D25" s="6" t="s">
        <v>1348</v>
      </c>
      <c r="E25" s="16"/>
      <c r="F25" s="16"/>
      <c r="G25" s="17" t="s">
        <v>39</v>
      </c>
      <c r="H25" s="16"/>
      <c r="K25" s="18" t="s">
        <v>1419</v>
      </c>
      <c r="M25" s="18" t="str">
        <f t="shared" si="1"/>
        <v xml:space="preserve"> </v>
      </c>
      <c r="N25" s="18" t="str">
        <f t="shared" si="2"/>
        <v xml:space="preserve"> </v>
      </c>
      <c r="O25" s="18" t="str">
        <f t="shared" si="3"/>
        <v xml:space="preserve"> </v>
      </c>
      <c r="P25" s="18" t="str">
        <f t="shared" si="4"/>
        <v xml:space="preserve"> </v>
      </c>
      <c r="Q25" s="18" t="str">
        <f t="shared" si="5"/>
        <v xml:space="preserve"> </v>
      </c>
      <c r="R25" s="18" t="str">
        <f t="shared" si="6"/>
        <v xml:space="preserve"> </v>
      </c>
      <c r="S25" s="18" t="str">
        <f t="shared" si="7"/>
        <v xml:space="preserve"> </v>
      </c>
      <c r="T25" s="18" t="str">
        <f t="shared" si="8"/>
        <v xml:space="preserve"> </v>
      </c>
      <c r="U25" s="18" t="str">
        <f t="shared" si="9"/>
        <v xml:space="preserve"> </v>
      </c>
      <c r="V25" s="18" t="str">
        <f t="shared" si="10"/>
        <v xml:space="preserve"> </v>
      </c>
      <c r="W25" s="18" t="str">
        <f t="shared" si="11"/>
        <v xml:space="preserve"> </v>
      </c>
      <c r="X25" s="18" t="str">
        <f t="shared" si="12"/>
        <v>PI</v>
      </c>
      <c r="Y25" s="18" t="str">
        <f t="shared" si="13"/>
        <v xml:space="preserve"> </v>
      </c>
      <c r="Z25" s="18" t="str">
        <f t="shared" si="14"/>
        <v xml:space="preserve"> </v>
      </c>
      <c r="AA25" s="18" t="str">
        <f t="shared" si="15"/>
        <v xml:space="preserve"> </v>
      </c>
      <c r="AB25" s="18" t="str">
        <f t="shared" si="16"/>
        <v xml:space="preserve"> </v>
      </c>
      <c r="AC25" s="18" t="str">
        <f t="shared" si="17"/>
        <v xml:space="preserve"> </v>
      </c>
      <c r="AD25" s="18" t="str">
        <f t="shared" si="18"/>
        <v xml:space="preserve"> </v>
      </c>
      <c r="AE25" s="18" t="str">
        <f t="shared" si="19"/>
        <v xml:space="preserve"> </v>
      </c>
      <c r="AF25" s="18" t="str">
        <f t="shared" si="20"/>
        <v xml:space="preserve"> </v>
      </c>
    </row>
    <row r="26" spans="1:32" ht="105" x14ac:dyDescent="0.25">
      <c r="A26" s="6" t="s">
        <v>2</v>
      </c>
      <c r="B26" s="16" t="s">
        <v>1422</v>
      </c>
      <c r="C26" s="6" t="s">
        <v>1349</v>
      </c>
      <c r="D26" s="6" t="s">
        <v>1350</v>
      </c>
      <c r="E26" s="7" t="s">
        <v>40</v>
      </c>
      <c r="F26" s="17" t="s">
        <v>41</v>
      </c>
      <c r="G26" s="17" t="s">
        <v>1209</v>
      </c>
      <c r="H26" s="17" t="s">
        <v>42</v>
      </c>
      <c r="I26" s="18" t="s">
        <v>1419</v>
      </c>
      <c r="J26" s="18" t="s">
        <v>1420</v>
      </c>
      <c r="K26" s="18" t="s">
        <v>1419</v>
      </c>
      <c r="L26" s="18" t="s">
        <v>1420</v>
      </c>
      <c r="M26" s="18" t="str">
        <f t="shared" si="1"/>
        <v xml:space="preserve"> </v>
      </c>
      <c r="N26" s="18" t="str">
        <f t="shared" si="2"/>
        <v>PI</v>
      </c>
      <c r="O26" s="18" t="str">
        <f t="shared" si="3"/>
        <v xml:space="preserve"> </v>
      </c>
      <c r="P26" s="18" t="str">
        <f t="shared" si="4"/>
        <v xml:space="preserve"> </v>
      </c>
      <c r="Q26" s="18" t="str">
        <f t="shared" si="5"/>
        <v xml:space="preserve"> </v>
      </c>
      <c r="R26" s="18" t="str">
        <f t="shared" si="6"/>
        <v>T</v>
      </c>
      <c r="S26" s="18" t="str">
        <f t="shared" si="7"/>
        <v xml:space="preserve"> </v>
      </c>
      <c r="T26" s="18" t="str">
        <f t="shared" si="8"/>
        <v xml:space="preserve"> </v>
      </c>
      <c r="U26" s="18" t="str">
        <f t="shared" si="9"/>
        <v xml:space="preserve"> </v>
      </c>
      <c r="V26" s="18" t="str">
        <f t="shared" si="10"/>
        <v xml:space="preserve"> </v>
      </c>
      <c r="W26" s="18" t="str">
        <f t="shared" si="11"/>
        <v xml:space="preserve"> </v>
      </c>
      <c r="X26" s="18" t="str">
        <f t="shared" si="12"/>
        <v>PI</v>
      </c>
      <c r="Y26" s="18" t="str">
        <f t="shared" si="13"/>
        <v xml:space="preserve"> </v>
      </c>
      <c r="Z26" s="18" t="str">
        <f t="shared" si="14"/>
        <v xml:space="preserve"> </v>
      </c>
      <c r="AA26" s="18" t="str">
        <f t="shared" si="15"/>
        <v xml:space="preserve"> </v>
      </c>
      <c r="AB26" s="18" t="str">
        <f t="shared" si="16"/>
        <v>T</v>
      </c>
      <c r="AC26" s="18" t="str">
        <f t="shared" si="17"/>
        <v xml:space="preserve"> </v>
      </c>
      <c r="AD26" s="18" t="str">
        <f t="shared" si="18"/>
        <v xml:space="preserve"> </v>
      </c>
      <c r="AE26" s="18" t="str">
        <f t="shared" si="19"/>
        <v xml:space="preserve"> </v>
      </c>
      <c r="AF26" s="18" t="str">
        <f t="shared" si="20"/>
        <v xml:space="preserve"> </v>
      </c>
    </row>
    <row r="27" spans="1:32" ht="165" x14ac:dyDescent="0.25">
      <c r="A27" s="6" t="s">
        <v>2</v>
      </c>
      <c r="B27" s="16" t="s">
        <v>1422</v>
      </c>
      <c r="C27" s="6" t="s">
        <v>1349</v>
      </c>
      <c r="D27" s="6" t="s">
        <v>1350</v>
      </c>
      <c r="E27" s="17" t="s">
        <v>43</v>
      </c>
      <c r="F27" s="17" t="s">
        <v>44</v>
      </c>
      <c r="G27" s="17" t="s">
        <v>45</v>
      </c>
      <c r="H27" s="17" t="s">
        <v>46</v>
      </c>
      <c r="I27" s="18" t="s">
        <v>1419</v>
      </c>
      <c r="J27" s="18" t="s">
        <v>1420</v>
      </c>
      <c r="K27" s="18" t="s">
        <v>1419</v>
      </c>
      <c r="L27" s="18" t="s">
        <v>1420</v>
      </c>
      <c r="M27" s="18" t="str">
        <f t="shared" si="1"/>
        <v xml:space="preserve"> </v>
      </c>
      <c r="N27" s="18" t="str">
        <f t="shared" si="2"/>
        <v>PI</v>
      </c>
      <c r="O27" s="18" t="str">
        <f t="shared" si="3"/>
        <v xml:space="preserve"> </v>
      </c>
      <c r="P27" s="18" t="str">
        <f t="shared" si="4"/>
        <v xml:space="preserve"> </v>
      </c>
      <c r="Q27" s="18" t="str">
        <f t="shared" si="5"/>
        <v xml:space="preserve"> </v>
      </c>
      <c r="R27" s="18" t="str">
        <f t="shared" si="6"/>
        <v>T</v>
      </c>
      <c r="S27" s="18" t="str">
        <f t="shared" si="7"/>
        <v xml:space="preserve"> </v>
      </c>
      <c r="T27" s="18" t="str">
        <f t="shared" si="8"/>
        <v xml:space="preserve"> </v>
      </c>
      <c r="U27" s="18" t="str">
        <f t="shared" si="9"/>
        <v xml:space="preserve"> </v>
      </c>
      <c r="V27" s="18" t="str">
        <f t="shared" si="10"/>
        <v xml:space="preserve"> </v>
      </c>
      <c r="W27" s="18" t="str">
        <f t="shared" si="11"/>
        <v xml:space="preserve"> </v>
      </c>
      <c r="X27" s="18" t="str">
        <f t="shared" si="12"/>
        <v>PI</v>
      </c>
      <c r="Y27" s="18" t="str">
        <f t="shared" si="13"/>
        <v xml:space="preserve"> </v>
      </c>
      <c r="Z27" s="18" t="str">
        <f t="shared" si="14"/>
        <v xml:space="preserve"> </v>
      </c>
      <c r="AA27" s="18" t="str">
        <f t="shared" si="15"/>
        <v xml:space="preserve"> </v>
      </c>
      <c r="AB27" s="18" t="str">
        <f t="shared" si="16"/>
        <v>T</v>
      </c>
      <c r="AC27" s="18" t="str">
        <f t="shared" si="17"/>
        <v xml:space="preserve"> </v>
      </c>
      <c r="AD27" s="18" t="str">
        <f t="shared" si="18"/>
        <v xml:space="preserve"> </v>
      </c>
      <c r="AE27" s="18" t="str">
        <f t="shared" si="19"/>
        <v xml:space="preserve"> </v>
      </c>
      <c r="AF27" s="18" t="str">
        <f t="shared" si="20"/>
        <v xml:space="preserve"> </v>
      </c>
    </row>
    <row r="28" spans="1:32" ht="135" x14ac:dyDescent="0.25">
      <c r="A28" s="6" t="s">
        <v>2</v>
      </c>
      <c r="B28" s="16" t="s">
        <v>1422</v>
      </c>
      <c r="C28" s="6" t="s">
        <v>1349</v>
      </c>
      <c r="D28" s="6" t="s">
        <v>1350</v>
      </c>
      <c r="E28" s="17" t="s">
        <v>47</v>
      </c>
      <c r="F28" s="17" t="s">
        <v>48</v>
      </c>
      <c r="G28" s="17" t="s">
        <v>49</v>
      </c>
      <c r="H28" s="17" t="s">
        <v>50</v>
      </c>
      <c r="I28" s="18" t="s">
        <v>1418</v>
      </c>
      <c r="J28" s="18" t="s">
        <v>1418</v>
      </c>
      <c r="K28" s="18" t="s">
        <v>1420</v>
      </c>
      <c r="L28" s="18" t="s">
        <v>1419</v>
      </c>
      <c r="M28" s="18" t="str">
        <f t="shared" si="1"/>
        <v xml:space="preserve"> </v>
      </c>
      <c r="N28" s="18" t="str">
        <f t="shared" si="2"/>
        <v xml:space="preserve"> </v>
      </c>
      <c r="O28" s="18" t="str">
        <f t="shared" si="3"/>
        <v xml:space="preserve"> </v>
      </c>
      <c r="P28" s="18" t="str">
        <f t="shared" si="4"/>
        <v>P&amp;P</v>
      </c>
      <c r="Q28" s="18" t="str">
        <f t="shared" si="5"/>
        <v xml:space="preserve"> </v>
      </c>
      <c r="R28" s="18" t="str">
        <f t="shared" si="6"/>
        <v xml:space="preserve"> </v>
      </c>
      <c r="S28" s="18" t="str">
        <f t="shared" si="7"/>
        <v xml:space="preserve"> </v>
      </c>
      <c r="T28" s="18" t="str">
        <f t="shared" si="8"/>
        <v xml:space="preserve"> </v>
      </c>
      <c r="U28" s="18" t="str">
        <f t="shared" si="9"/>
        <v>P&amp;P</v>
      </c>
      <c r="V28" s="18" t="str">
        <f t="shared" si="10"/>
        <v xml:space="preserve"> </v>
      </c>
      <c r="W28" s="18" t="str">
        <f t="shared" si="11"/>
        <v>T</v>
      </c>
      <c r="X28" s="18" t="str">
        <f t="shared" si="12"/>
        <v xml:space="preserve"> </v>
      </c>
      <c r="Y28" s="18" t="str">
        <f t="shared" si="13"/>
        <v xml:space="preserve"> </v>
      </c>
      <c r="Z28" s="18" t="str">
        <f t="shared" si="14"/>
        <v xml:space="preserve"> </v>
      </c>
      <c r="AA28" s="18" t="str">
        <f t="shared" si="15"/>
        <v xml:space="preserve"> </v>
      </c>
      <c r="AB28" s="18" t="str">
        <f t="shared" si="16"/>
        <v xml:space="preserve"> </v>
      </c>
      <c r="AC28" s="18" t="str">
        <f t="shared" si="17"/>
        <v>PI</v>
      </c>
      <c r="AD28" s="18" t="str">
        <f t="shared" si="18"/>
        <v xml:space="preserve"> </v>
      </c>
      <c r="AE28" s="18" t="str">
        <f t="shared" si="19"/>
        <v xml:space="preserve"> </v>
      </c>
      <c r="AF28" s="18" t="str">
        <f t="shared" si="20"/>
        <v xml:space="preserve"> </v>
      </c>
    </row>
    <row r="29" spans="1:32" ht="225" x14ac:dyDescent="0.25">
      <c r="A29" s="6" t="s">
        <v>2</v>
      </c>
      <c r="B29" s="16" t="s">
        <v>1422</v>
      </c>
      <c r="C29" s="6" t="s">
        <v>1349</v>
      </c>
      <c r="D29" s="6" t="s">
        <v>1350</v>
      </c>
      <c r="E29" s="17" t="s">
        <v>51</v>
      </c>
      <c r="F29" s="17" t="s">
        <v>52</v>
      </c>
      <c r="G29" s="17" t="s">
        <v>53</v>
      </c>
      <c r="H29" s="17" t="s">
        <v>54</v>
      </c>
      <c r="I29" s="18" t="s">
        <v>1440</v>
      </c>
      <c r="J29" s="18" t="s">
        <v>1418</v>
      </c>
      <c r="K29" s="18" t="s">
        <v>1419</v>
      </c>
      <c r="L29" s="18" t="s">
        <v>1420</v>
      </c>
      <c r="M29" s="18" t="str">
        <f t="shared" si="1"/>
        <v xml:space="preserve"> </v>
      </c>
      <c r="N29" s="18" t="str">
        <f t="shared" si="2"/>
        <v xml:space="preserve"> </v>
      </c>
      <c r="O29" s="18" t="str">
        <f t="shared" si="3"/>
        <v xml:space="preserve"> </v>
      </c>
      <c r="P29" s="18" t="str">
        <f t="shared" si="4"/>
        <v xml:space="preserve"> </v>
      </c>
      <c r="Q29" s="18" t="str">
        <f t="shared" si="5"/>
        <v>NC</v>
      </c>
      <c r="R29" s="18" t="str">
        <f t="shared" si="6"/>
        <v xml:space="preserve"> </v>
      </c>
      <c r="S29" s="18" t="str">
        <f t="shared" si="7"/>
        <v xml:space="preserve"> </v>
      </c>
      <c r="T29" s="18" t="str">
        <f t="shared" si="8"/>
        <v xml:space="preserve"> </v>
      </c>
      <c r="U29" s="18" t="str">
        <f t="shared" si="9"/>
        <v>P&amp;P</v>
      </c>
      <c r="V29" s="18" t="str">
        <f t="shared" si="10"/>
        <v xml:space="preserve"> </v>
      </c>
      <c r="W29" s="18" t="str">
        <f t="shared" si="11"/>
        <v xml:space="preserve"> </v>
      </c>
      <c r="X29" s="18" t="str">
        <f t="shared" si="12"/>
        <v>PI</v>
      </c>
      <c r="Y29" s="18" t="str">
        <f t="shared" si="13"/>
        <v xml:space="preserve"> </v>
      </c>
      <c r="Z29" s="18" t="str">
        <f t="shared" si="14"/>
        <v xml:space="preserve"> </v>
      </c>
      <c r="AA29" s="18" t="str">
        <f t="shared" si="15"/>
        <v xml:space="preserve"> </v>
      </c>
      <c r="AB29" s="18" t="str">
        <f t="shared" si="16"/>
        <v>T</v>
      </c>
      <c r="AC29" s="18" t="str">
        <f t="shared" si="17"/>
        <v xml:space="preserve"> </v>
      </c>
      <c r="AD29" s="18" t="str">
        <f t="shared" si="18"/>
        <v xml:space="preserve"> </v>
      </c>
      <c r="AE29" s="18" t="str">
        <f t="shared" si="19"/>
        <v xml:space="preserve"> </v>
      </c>
      <c r="AF29" s="18" t="str">
        <f t="shared" si="20"/>
        <v xml:space="preserve"> </v>
      </c>
    </row>
    <row r="30" spans="1:32" ht="120" x14ac:dyDescent="0.25">
      <c r="A30" s="6" t="s">
        <v>2</v>
      </c>
      <c r="B30" s="16" t="s">
        <v>1422</v>
      </c>
      <c r="C30" s="6" t="s">
        <v>1349</v>
      </c>
      <c r="D30" s="6" t="s">
        <v>1350</v>
      </c>
      <c r="E30" s="17" t="s">
        <v>55</v>
      </c>
      <c r="F30" s="17"/>
      <c r="G30" s="17" t="s">
        <v>56</v>
      </c>
      <c r="H30" s="17" t="s">
        <v>57</v>
      </c>
      <c r="I30" s="18" t="s">
        <v>1440</v>
      </c>
      <c r="K30" s="18" t="s">
        <v>1419</v>
      </c>
      <c r="L30" s="18" t="s">
        <v>1419</v>
      </c>
      <c r="M30" s="18" t="str">
        <f t="shared" si="1"/>
        <v xml:space="preserve"> </v>
      </c>
      <c r="N30" s="18" t="str">
        <f t="shared" si="2"/>
        <v xml:space="preserve"> </v>
      </c>
      <c r="O30" s="18" t="str">
        <f t="shared" si="3"/>
        <v xml:space="preserve"> </v>
      </c>
      <c r="P30" s="18" t="str">
        <f t="shared" si="4"/>
        <v xml:space="preserve"> </v>
      </c>
      <c r="Q30" s="18" t="str">
        <f t="shared" si="5"/>
        <v>NC</v>
      </c>
      <c r="R30" s="18" t="str">
        <f t="shared" si="6"/>
        <v xml:space="preserve"> </v>
      </c>
      <c r="S30" s="18" t="str">
        <f t="shared" si="7"/>
        <v xml:space="preserve"> </v>
      </c>
      <c r="T30" s="18" t="str">
        <f t="shared" si="8"/>
        <v xml:space="preserve"> </v>
      </c>
      <c r="U30" s="18" t="str">
        <f t="shared" si="9"/>
        <v xml:space="preserve"> </v>
      </c>
      <c r="V30" s="18" t="str">
        <f t="shared" si="10"/>
        <v xml:space="preserve"> </v>
      </c>
      <c r="W30" s="18" t="str">
        <f t="shared" si="11"/>
        <v xml:space="preserve"> </v>
      </c>
      <c r="X30" s="18" t="str">
        <f t="shared" si="12"/>
        <v>PI</v>
      </c>
      <c r="Y30" s="18" t="str">
        <f t="shared" si="13"/>
        <v xml:space="preserve"> </v>
      </c>
      <c r="Z30" s="18" t="str">
        <f t="shared" si="14"/>
        <v xml:space="preserve"> </v>
      </c>
      <c r="AA30" s="18" t="str">
        <f t="shared" si="15"/>
        <v xml:space="preserve"> </v>
      </c>
      <c r="AB30" s="18" t="str">
        <f t="shared" si="16"/>
        <v xml:space="preserve"> </v>
      </c>
      <c r="AC30" s="18" t="str">
        <f t="shared" si="17"/>
        <v>PI</v>
      </c>
      <c r="AD30" s="18" t="str">
        <f t="shared" si="18"/>
        <v xml:space="preserve"> </v>
      </c>
      <c r="AE30" s="18" t="str">
        <f t="shared" si="19"/>
        <v xml:space="preserve"> </v>
      </c>
      <c r="AF30" s="18" t="str">
        <f t="shared" si="20"/>
        <v xml:space="preserve"> </v>
      </c>
    </row>
    <row r="31" spans="1:32" ht="150" x14ac:dyDescent="0.25">
      <c r="A31" s="6" t="s">
        <v>2</v>
      </c>
      <c r="B31" s="16" t="s">
        <v>1422</v>
      </c>
      <c r="C31" s="6" t="s">
        <v>1349</v>
      </c>
      <c r="D31" s="6" t="s">
        <v>1350</v>
      </c>
      <c r="E31" s="17" t="s">
        <v>58</v>
      </c>
      <c r="F31" s="17"/>
      <c r="G31" s="17" t="s">
        <v>59</v>
      </c>
      <c r="H31" s="17" t="s">
        <v>60</v>
      </c>
      <c r="I31" s="18" t="s">
        <v>1419</v>
      </c>
      <c r="K31" s="18" t="s">
        <v>1419</v>
      </c>
      <c r="L31" s="18" t="s">
        <v>1419</v>
      </c>
      <c r="M31" s="18" t="str">
        <f t="shared" si="1"/>
        <v xml:space="preserve"> </v>
      </c>
      <c r="N31" s="18" t="str">
        <f t="shared" si="2"/>
        <v>PI</v>
      </c>
      <c r="O31" s="18" t="str">
        <f t="shared" si="3"/>
        <v xml:space="preserve"> </v>
      </c>
      <c r="P31" s="18" t="str">
        <f t="shared" si="4"/>
        <v xml:space="preserve"> </v>
      </c>
      <c r="Q31" s="18" t="str">
        <f t="shared" si="5"/>
        <v xml:space="preserve"> </v>
      </c>
      <c r="R31" s="18" t="str">
        <f t="shared" si="6"/>
        <v xml:space="preserve"> </v>
      </c>
      <c r="S31" s="18" t="str">
        <f t="shared" si="7"/>
        <v xml:space="preserve"> </v>
      </c>
      <c r="T31" s="18" t="str">
        <f t="shared" si="8"/>
        <v xml:space="preserve"> </v>
      </c>
      <c r="U31" s="18" t="str">
        <f t="shared" si="9"/>
        <v xml:space="preserve"> </v>
      </c>
      <c r="V31" s="18" t="str">
        <f t="shared" si="10"/>
        <v xml:space="preserve"> </v>
      </c>
      <c r="W31" s="18" t="str">
        <f t="shared" si="11"/>
        <v xml:space="preserve"> </v>
      </c>
      <c r="X31" s="18" t="str">
        <f t="shared" si="12"/>
        <v>PI</v>
      </c>
      <c r="Y31" s="18" t="str">
        <f t="shared" si="13"/>
        <v xml:space="preserve"> </v>
      </c>
      <c r="Z31" s="18" t="str">
        <f t="shared" si="14"/>
        <v xml:space="preserve"> </v>
      </c>
      <c r="AA31" s="18" t="str">
        <f t="shared" si="15"/>
        <v xml:space="preserve"> </v>
      </c>
      <c r="AB31" s="18" t="str">
        <f t="shared" si="16"/>
        <v xml:space="preserve"> </v>
      </c>
      <c r="AC31" s="18" t="str">
        <f t="shared" si="17"/>
        <v>PI</v>
      </c>
      <c r="AD31" s="18" t="str">
        <f t="shared" si="18"/>
        <v xml:space="preserve"> </v>
      </c>
      <c r="AE31" s="18" t="str">
        <f t="shared" si="19"/>
        <v xml:space="preserve"> </v>
      </c>
      <c r="AF31" s="18" t="str">
        <f t="shared" si="20"/>
        <v xml:space="preserve"> </v>
      </c>
    </row>
    <row r="32" spans="1:32" ht="180" x14ac:dyDescent="0.25">
      <c r="A32" s="6" t="s">
        <v>2</v>
      </c>
      <c r="B32" s="16" t="s">
        <v>1422</v>
      </c>
      <c r="C32" s="6" t="s">
        <v>1349</v>
      </c>
      <c r="D32" s="6" t="s">
        <v>1350</v>
      </c>
      <c r="E32" s="17" t="s">
        <v>1210</v>
      </c>
      <c r="F32" s="17"/>
      <c r="G32" s="17" t="s">
        <v>61</v>
      </c>
      <c r="H32" s="17" t="s">
        <v>1212</v>
      </c>
      <c r="I32" s="18" t="s">
        <v>1418</v>
      </c>
      <c r="K32" s="18" t="s">
        <v>1420</v>
      </c>
      <c r="L32" s="18" t="s">
        <v>1441</v>
      </c>
      <c r="M32" s="18" t="str">
        <f t="shared" si="1"/>
        <v xml:space="preserve"> </v>
      </c>
      <c r="N32" s="18" t="str">
        <f t="shared" si="2"/>
        <v xml:space="preserve"> </v>
      </c>
      <c r="O32" s="18" t="str">
        <f t="shared" si="3"/>
        <v xml:space="preserve"> </v>
      </c>
      <c r="P32" s="18" t="str">
        <f t="shared" si="4"/>
        <v>P&amp;P</v>
      </c>
      <c r="Q32" s="18" t="str">
        <f t="shared" si="5"/>
        <v xml:space="preserve"> </v>
      </c>
      <c r="R32" s="18" t="str">
        <f t="shared" si="6"/>
        <v xml:space="preserve"> </v>
      </c>
      <c r="S32" s="18" t="str">
        <f t="shared" si="7"/>
        <v xml:space="preserve"> </v>
      </c>
      <c r="T32" s="18" t="str">
        <f t="shared" si="8"/>
        <v xml:space="preserve"> </v>
      </c>
      <c r="U32" s="18" t="str">
        <f t="shared" si="9"/>
        <v xml:space="preserve"> </v>
      </c>
      <c r="V32" s="18" t="str">
        <f t="shared" si="10"/>
        <v xml:space="preserve"> </v>
      </c>
      <c r="W32" s="18" t="str">
        <f t="shared" si="11"/>
        <v>T</v>
      </c>
      <c r="X32" s="18" t="str">
        <f t="shared" si="12"/>
        <v xml:space="preserve"> </v>
      </c>
      <c r="Y32" s="18" t="str">
        <f t="shared" si="13"/>
        <v xml:space="preserve"> </v>
      </c>
      <c r="Z32" s="18" t="str">
        <f t="shared" si="14"/>
        <v xml:space="preserve"> </v>
      </c>
      <c r="AA32" s="18" t="str">
        <f t="shared" si="15"/>
        <v xml:space="preserve"> </v>
      </c>
      <c r="AB32" s="18" t="str">
        <f t="shared" si="16"/>
        <v xml:space="preserve"> </v>
      </c>
      <c r="AC32" s="18" t="str">
        <f t="shared" si="17"/>
        <v xml:space="preserve"> </v>
      </c>
      <c r="AD32" s="18" t="str">
        <f t="shared" si="18"/>
        <v>SD</v>
      </c>
      <c r="AE32" s="18" t="str">
        <f t="shared" si="19"/>
        <v xml:space="preserve"> </v>
      </c>
      <c r="AF32" s="18" t="str">
        <f t="shared" si="20"/>
        <v xml:space="preserve"> </v>
      </c>
    </row>
    <row r="33" spans="1:32" ht="195" x14ac:dyDescent="0.25">
      <c r="A33" s="6" t="s">
        <v>2</v>
      </c>
      <c r="B33" s="16" t="s">
        <v>1422</v>
      </c>
      <c r="C33" s="6" t="s">
        <v>1349</v>
      </c>
      <c r="D33" s="6" t="s">
        <v>1350</v>
      </c>
      <c r="E33" s="17" t="s">
        <v>62</v>
      </c>
      <c r="F33" s="17"/>
      <c r="G33" s="17" t="s">
        <v>1211</v>
      </c>
      <c r="H33" s="17" t="s">
        <v>63</v>
      </c>
      <c r="I33" s="18" t="s">
        <v>1420</v>
      </c>
      <c r="K33" s="18" t="s">
        <v>1420</v>
      </c>
      <c r="L33" s="18" t="s">
        <v>1419</v>
      </c>
      <c r="M33" s="18" t="str">
        <f t="shared" si="1"/>
        <v>T</v>
      </c>
      <c r="N33" s="18" t="str">
        <f t="shared" si="2"/>
        <v xml:space="preserve"> </v>
      </c>
      <c r="O33" s="18" t="str">
        <f t="shared" si="3"/>
        <v xml:space="preserve"> </v>
      </c>
      <c r="P33" s="18" t="str">
        <f t="shared" si="4"/>
        <v xml:space="preserve"> </v>
      </c>
      <c r="Q33" s="18" t="str">
        <f t="shared" si="5"/>
        <v xml:space="preserve"> </v>
      </c>
      <c r="R33" s="18" t="str">
        <f t="shared" si="6"/>
        <v xml:space="preserve"> </v>
      </c>
      <c r="S33" s="18" t="str">
        <f t="shared" si="7"/>
        <v xml:space="preserve"> </v>
      </c>
      <c r="T33" s="18" t="str">
        <f t="shared" si="8"/>
        <v xml:space="preserve"> </v>
      </c>
      <c r="U33" s="18" t="str">
        <f t="shared" si="9"/>
        <v xml:space="preserve"> </v>
      </c>
      <c r="V33" s="18" t="str">
        <f t="shared" si="10"/>
        <v xml:space="preserve"> </v>
      </c>
      <c r="W33" s="18" t="str">
        <f t="shared" si="11"/>
        <v>T</v>
      </c>
      <c r="X33" s="18" t="str">
        <f t="shared" si="12"/>
        <v xml:space="preserve"> </v>
      </c>
      <c r="Y33" s="18" t="str">
        <f t="shared" si="13"/>
        <v xml:space="preserve"> </v>
      </c>
      <c r="Z33" s="18" t="str">
        <f t="shared" si="14"/>
        <v xml:space="preserve"> </v>
      </c>
      <c r="AA33" s="18" t="str">
        <f t="shared" si="15"/>
        <v xml:space="preserve"> </v>
      </c>
      <c r="AB33" s="18" t="str">
        <f t="shared" si="16"/>
        <v xml:space="preserve"> </v>
      </c>
      <c r="AC33" s="18" t="str">
        <f t="shared" si="17"/>
        <v>PI</v>
      </c>
      <c r="AD33" s="18" t="str">
        <f t="shared" si="18"/>
        <v xml:space="preserve"> </v>
      </c>
      <c r="AE33" s="18" t="str">
        <f t="shared" si="19"/>
        <v xml:space="preserve"> </v>
      </c>
      <c r="AF33" s="18" t="str">
        <f t="shared" si="20"/>
        <v xml:space="preserve"> </v>
      </c>
    </row>
    <row r="34" spans="1:32" ht="90" x14ac:dyDescent="0.25">
      <c r="A34" s="6" t="s">
        <v>2</v>
      </c>
      <c r="B34" s="16" t="s">
        <v>1422</v>
      </c>
      <c r="C34" s="6" t="s">
        <v>1349</v>
      </c>
      <c r="D34" s="6" t="s">
        <v>1350</v>
      </c>
      <c r="E34" s="17" t="s">
        <v>64</v>
      </c>
      <c r="F34" s="17"/>
      <c r="G34" s="17" t="s">
        <v>65</v>
      </c>
      <c r="H34" s="17" t="s">
        <v>66</v>
      </c>
      <c r="I34" s="18" t="s">
        <v>1418</v>
      </c>
      <c r="K34" s="18" t="s">
        <v>1419</v>
      </c>
      <c r="L34" s="18" t="s">
        <v>1441</v>
      </c>
      <c r="M34" s="18" t="str">
        <f t="shared" si="1"/>
        <v xml:space="preserve"> </v>
      </c>
      <c r="N34" s="18" t="str">
        <f t="shared" si="2"/>
        <v xml:space="preserve"> </v>
      </c>
      <c r="O34" s="18" t="str">
        <f t="shared" si="3"/>
        <v xml:space="preserve"> </v>
      </c>
      <c r="P34" s="18" t="str">
        <f t="shared" si="4"/>
        <v>P&amp;P</v>
      </c>
      <c r="Q34" s="18" t="str">
        <f t="shared" si="5"/>
        <v xml:space="preserve"> </v>
      </c>
      <c r="R34" s="18" t="str">
        <f t="shared" si="6"/>
        <v xml:space="preserve"> </v>
      </c>
      <c r="S34" s="18" t="str">
        <f t="shared" si="7"/>
        <v xml:space="preserve"> </v>
      </c>
      <c r="T34" s="18" t="str">
        <f t="shared" si="8"/>
        <v xml:space="preserve"> </v>
      </c>
      <c r="U34" s="18" t="str">
        <f t="shared" si="9"/>
        <v xml:space="preserve"> </v>
      </c>
      <c r="V34" s="18" t="str">
        <f t="shared" si="10"/>
        <v xml:space="preserve"> </v>
      </c>
      <c r="W34" s="18" t="str">
        <f t="shared" si="11"/>
        <v xml:space="preserve"> </v>
      </c>
      <c r="X34" s="18" t="str">
        <f t="shared" si="12"/>
        <v>PI</v>
      </c>
      <c r="Y34" s="18" t="str">
        <f t="shared" si="13"/>
        <v xml:space="preserve"> </v>
      </c>
      <c r="Z34" s="18" t="str">
        <f t="shared" si="14"/>
        <v xml:space="preserve"> </v>
      </c>
      <c r="AA34" s="18" t="str">
        <f t="shared" si="15"/>
        <v xml:space="preserve"> </v>
      </c>
      <c r="AB34" s="18" t="str">
        <f t="shared" si="16"/>
        <v xml:space="preserve"> </v>
      </c>
      <c r="AC34" s="18" t="str">
        <f t="shared" si="17"/>
        <v xml:space="preserve"> </v>
      </c>
      <c r="AD34" s="18" t="str">
        <f t="shared" si="18"/>
        <v>SD</v>
      </c>
      <c r="AE34" s="18" t="str">
        <f t="shared" si="19"/>
        <v xml:space="preserve"> </v>
      </c>
      <c r="AF34" s="18" t="str">
        <f t="shared" si="20"/>
        <v xml:space="preserve"> </v>
      </c>
    </row>
    <row r="35" spans="1:32" ht="75" x14ac:dyDescent="0.25">
      <c r="A35" s="6" t="s">
        <v>2</v>
      </c>
      <c r="B35" s="16" t="s">
        <v>1422</v>
      </c>
      <c r="C35" s="6" t="s">
        <v>1349</v>
      </c>
      <c r="D35" s="6" t="s">
        <v>1350</v>
      </c>
      <c r="E35" s="17"/>
      <c r="F35" s="17"/>
      <c r="G35" s="17" t="s">
        <v>67</v>
      </c>
      <c r="H35" s="17"/>
      <c r="K35" s="18" t="s">
        <v>1419</v>
      </c>
      <c r="M35" s="18" t="str">
        <f t="shared" si="1"/>
        <v xml:space="preserve"> </v>
      </c>
      <c r="N35" s="18" t="str">
        <f t="shared" si="2"/>
        <v xml:space="preserve"> </v>
      </c>
      <c r="O35" s="18" t="str">
        <f t="shared" si="3"/>
        <v xml:space="preserve"> </v>
      </c>
      <c r="P35" s="18" t="str">
        <f t="shared" si="4"/>
        <v xml:space="preserve"> </v>
      </c>
      <c r="Q35" s="18" t="str">
        <f t="shared" si="5"/>
        <v xml:space="preserve"> </v>
      </c>
      <c r="R35" s="18" t="str">
        <f t="shared" si="6"/>
        <v xml:space="preserve"> </v>
      </c>
      <c r="S35" s="18" t="str">
        <f t="shared" si="7"/>
        <v xml:space="preserve"> </v>
      </c>
      <c r="T35" s="18" t="str">
        <f t="shared" si="8"/>
        <v xml:space="preserve"> </v>
      </c>
      <c r="U35" s="18" t="str">
        <f t="shared" si="9"/>
        <v xml:space="preserve"> </v>
      </c>
      <c r="V35" s="18" t="str">
        <f t="shared" si="10"/>
        <v xml:space="preserve"> </v>
      </c>
      <c r="W35" s="18" t="str">
        <f t="shared" si="11"/>
        <v xml:space="preserve"> </v>
      </c>
      <c r="X35" s="18" t="str">
        <f t="shared" si="12"/>
        <v>PI</v>
      </c>
      <c r="Y35" s="18" t="str">
        <f t="shared" si="13"/>
        <v xml:space="preserve"> </v>
      </c>
      <c r="Z35" s="18" t="str">
        <f t="shared" si="14"/>
        <v xml:space="preserve"> </v>
      </c>
      <c r="AA35" s="18" t="str">
        <f t="shared" si="15"/>
        <v xml:space="preserve"> </v>
      </c>
      <c r="AB35" s="18" t="str">
        <f t="shared" si="16"/>
        <v xml:space="preserve"> </v>
      </c>
      <c r="AC35" s="18" t="str">
        <f t="shared" si="17"/>
        <v xml:space="preserve"> </v>
      </c>
      <c r="AD35" s="18" t="str">
        <f t="shared" si="18"/>
        <v xml:space="preserve"> </v>
      </c>
      <c r="AE35" s="18" t="str">
        <f t="shared" si="19"/>
        <v xml:space="preserve"> </v>
      </c>
      <c r="AF35" s="18" t="str">
        <f t="shared" si="20"/>
        <v xml:space="preserve"> </v>
      </c>
    </row>
    <row r="36" spans="1:32" ht="150" x14ac:dyDescent="0.25">
      <c r="A36" s="6" t="s">
        <v>2</v>
      </c>
      <c r="B36" s="16" t="s">
        <v>1422</v>
      </c>
      <c r="C36" s="6" t="s">
        <v>1349</v>
      </c>
      <c r="D36" s="6" t="s">
        <v>1350</v>
      </c>
      <c r="E36" s="17"/>
      <c r="F36" s="17"/>
      <c r="G36" s="17" t="s">
        <v>68</v>
      </c>
      <c r="H36" s="17"/>
      <c r="K36" s="18" t="s">
        <v>1420</v>
      </c>
      <c r="M36" s="18" t="str">
        <f t="shared" si="1"/>
        <v xml:space="preserve"> </v>
      </c>
      <c r="N36" s="18" t="str">
        <f t="shared" si="2"/>
        <v xml:space="preserve"> </v>
      </c>
      <c r="O36" s="18" t="str">
        <f t="shared" si="3"/>
        <v xml:space="preserve"> </v>
      </c>
      <c r="P36" s="18" t="str">
        <f t="shared" si="4"/>
        <v xml:space="preserve"> </v>
      </c>
      <c r="Q36" s="18" t="str">
        <f t="shared" si="5"/>
        <v xml:space="preserve"> </v>
      </c>
      <c r="R36" s="18" t="str">
        <f t="shared" si="6"/>
        <v xml:space="preserve"> </v>
      </c>
      <c r="S36" s="18" t="str">
        <f t="shared" si="7"/>
        <v xml:space="preserve"> </v>
      </c>
      <c r="T36" s="18" t="str">
        <f t="shared" si="8"/>
        <v xml:space="preserve"> </v>
      </c>
      <c r="U36" s="18" t="str">
        <f t="shared" si="9"/>
        <v xml:space="preserve"> </v>
      </c>
      <c r="V36" s="18" t="str">
        <f t="shared" si="10"/>
        <v xml:space="preserve"> </v>
      </c>
      <c r="W36" s="18" t="str">
        <f t="shared" si="11"/>
        <v>T</v>
      </c>
      <c r="X36" s="18" t="str">
        <f t="shared" si="12"/>
        <v xml:space="preserve"> </v>
      </c>
      <c r="Y36" s="18" t="str">
        <f t="shared" si="13"/>
        <v xml:space="preserve"> </v>
      </c>
      <c r="Z36" s="18" t="str">
        <f t="shared" si="14"/>
        <v xml:space="preserve"> </v>
      </c>
      <c r="AA36" s="18" t="str">
        <f t="shared" si="15"/>
        <v xml:space="preserve"> </v>
      </c>
      <c r="AB36" s="18" t="str">
        <f t="shared" si="16"/>
        <v xml:space="preserve"> </v>
      </c>
      <c r="AC36" s="18" t="str">
        <f t="shared" si="17"/>
        <v xml:space="preserve"> </v>
      </c>
      <c r="AD36" s="18" t="str">
        <f t="shared" si="18"/>
        <v xml:space="preserve"> </v>
      </c>
      <c r="AE36" s="18" t="str">
        <f t="shared" si="19"/>
        <v xml:space="preserve"> </v>
      </c>
      <c r="AF36" s="18" t="str">
        <f t="shared" si="20"/>
        <v xml:space="preserve"> </v>
      </c>
    </row>
    <row r="37" spans="1:32" ht="75" x14ac:dyDescent="0.25">
      <c r="A37" s="9" t="s">
        <v>2</v>
      </c>
      <c r="B37" s="16" t="s">
        <v>1422</v>
      </c>
      <c r="C37" s="6" t="s">
        <v>1349</v>
      </c>
      <c r="D37" s="6" t="s">
        <v>1350</v>
      </c>
      <c r="E37" s="10"/>
      <c r="F37" s="10"/>
      <c r="G37" s="10" t="s">
        <v>69</v>
      </c>
      <c r="H37" s="10"/>
      <c r="I37" s="20"/>
      <c r="K37" s="18" t="s">
        <v>1419</v>
      </c>
      <c r="M37" s="18" t="str">
        <f t="shared" si="1"/>
        <v xml:space="preserve"> </v>
      </c>
      <c r="N37" s="18" t="str">
        <f t="shared" si="2"/>
        <v xml:space="preserve"> </v>
      </c>
      <c r="O37" s="18" t="str">
        <f t="shared" si="3"/>
        <v xml:space="preserve"> </v>
      </c>
      <c r="P37" s="18" t="str">
        <f t="shared" si="4"/>
        <v xml:space="preserve"> </v>
      </c>
      <c r="Q37" s="18" t="str">
        <f t="shared" si="5"/>
        <v xml:space="preserve"> </v>
      </c>
      <c r="R37" s="18" t="str">
        <f t="shared" si="6"/>
        <v xml:space="preserve"> </v>
      </c>
      <c r="S37" s="18" t="str">
        <f t="shared" si="7"/>
        <v xml:space="preserve"> </v>
      </c>
      <c r="T37" s="18" t="str">
        <f t="shared" si="8"/>
        <v xml:space="preserve"> </v>
      </c>
      <c r="U37" s="18" t="str">
        <f t="shared" si="9"/>
        <v xml:space="preserve"> </v>
      </c>
      <c r="V37" s="18" t="str">
        <f t="shared" si="10"/>
        <v xml:space="preserve"> </v>
      </c>
      <c r="W37" s="18" t="str">
        <f t="shared" si="11"/>
        <v xml:space="preserve"> </v>
      </c>
      <c r="X37" s="18" t="str">
        <f t="shared" si="12"/>
        <v>PI</v>
      </c>
      <c r="Y37" s="18" t="str">
        <f t="shared" si="13"/>
        <v xml:space="preserve"> </v>
      </c>
      <c r="Z37" s="18" t="str">
        <f t="shared" si="14"/>
        <v xml:space="preserve"> </v>
      </c>
      <c r="AA37" s="18" t="str">
        <f t="shared" si="15"/>
        <v xml:space="preserve"> </v>
      </c>
      <c r="AB37" s="18" t="str">
        <f t="shared" si="16"/>
        <v xml:space="preserve"> </v>
      </c>
      <c r="AC37" s="18" t="str">
        <f t="shared" si="17"/>
        <v xml:space="preserve"> </v>
      </c>
      <c r="AD37" s="18" t="str">
        <f t="shared" si="18"/>
        <v xml:space="preserve"> </v>
      </c>
      <c r="AE37" s="18" t="str">
        <f t="shared" si="19"/>
        <v xml:space="preserve"> </v>
      </c>
      <c r="AF37" s="18" t="str">
        <f t="shared" si="20"/>
        <v xml:space="preserve"> </v>
      </c>
    </row>
    <row r="38" spans="1:32" ht="120" x14ac:dyDescent="0.25">
      <c r="A38" s="6" t="s">
        <v>3</v>
      </c>
      <c r="B38" s="16" t="s">
        <v>1423</v>
      </c>
      <c r="C38" s="6" t="s">
        <v>1351</v>
      </c>
      <c r="D38" s="6" t="s">
        <v>1352</v>
      </c>
      <c r="E38" s="7" t="s">
        <v>70</v>
      </c>
      <c r="F38" s="17" t="s">
        <v>71</v>
      </c>
      <c r="G38" s="17" t="s">
        <v>72</v>
      </c>
      <c r="H38" s="17" t="s">
        <v>73</v>
      </c>
      <c r="I38" s="18" t="s">
        <v>1440</v>
      </c>
      <c r="J38" s="18" t="s">
        <v>1420</v>
      </c>
      <c r="K38" s="18" t="s">
        <v>1420</v>
      </c>
      <c r="L38" s="18" t="s">
        <v>1420</v>
      </c>
      <c r="M38" s="18" t="str">
        <f t="shared" si="1"/>
        <v xml:space="preserve"> </v>
      </c>
      <c r="N38" s="18" t="str">
        <f t="shared" si="2"/>
        <v xml:space="preserve"> </v>
      </c>
      <c r="O38" s="18" t="str">
        <f t="shared" si="3"/>
        <v xml:space="preserve"> </v>
      </c>
      <c r="P38" s="18" t="str">
        <f t="shared" si="4"/>
        <v xml:space="preserve"> </v>
      </c>
      <c r="Q38" s="18" t="str">
        <f t="shared" si="5"/>
        <v>NC</v>
      </c>
      <c r="R38" s="18" t="str">
        <f t="shared" si="6"/>
        <v>T</v>
      </c>
      <c r="S38" s="18" t="str">
        <f t="shared" si="7"/>
        <v xml:space="preserve"> </v>
      </c>
      <c r="T38" s="18" t="str">
        <f t="shared" si="8"/>
        <v xml:space="preserve"> </v>
      </c>
      <c r="U38" s="18" t="str">
        <f t="shared" si="9"/>
        <v xml:space="preserve"> </v>
      </c>
      <c r="V38" s="18" t="str">
        <f t="shared" si="10"/>
        <v xml:space="preserve"> </v>
      </c>
      <c r="W38" s="18" t="str">
        <f t="shared" si="11"/>
        <v>T</v>
      </c>
      <c r="X38" s="18" t="str">
        <f t="shared" si="12"/>
        <v xml:space="preserve"> </v>
      </c>
      <c r="Y38" s="18" t="str">
        <f t="shared" si="13"/>
        <v xml:space="preserve"> </v>
      </c>
      <c r="Z38" s="18" t="str">
        <f t="shared" si="14"/>
        <v xml:space="preserve"> </v>
      </c>
      <c r="AA38" s="18" t="str">
        <f t="shared" si="15"/>
        <v xml:space="preserve"> </v>
      </c>
      <c r="AB38" s="18" t="str">
        <f t="shared" si="16"/>
        <v>T</v>
      </c>
      <c r="AC38" s="18" t="str">
        <f t="shared" si="17"/>
        <v xml:space="preserve"> </v>
      </c>
      <c r="AD38" s="18" t="str">
        <f t="shared" si="18"/>
        <v xml:space="preserve"> </v>
      </c>
      <c r="AE38" s="18" t="str">
        <f t="shared" si="19"/>
        <v xml:space="preserve"> </v>
      </c>
      <c r="AF38" s="18" t="str">
        <f t="shared" si="20"/>
        <v xml:space="preserve"> </v>
      </c>
    </row>
    <row r="39" spans="1:32" ht="90" x14ac:dyDescent="0.25">
      <c r="A39" s="6" t="s">
        <v>3</v>
      </c>
      <c r="B39" s="16" t="s">
        <v>1423</v>
      </c>
      <c r="C39" s="6" t="s">
        <v>1351</v>
      </c>
      <c r="D39" s="6" t="s">
        <v>1352</v>
      </c>
      <c r="E39" s="17" t="s">
        <v>74</v>
      </c>
      <c r="F39" s="17" t="s">
        <v>75</v>
      </c>
      <c r="G39" s="17" t="s">
        <v>76</v>
      </c>
      <c r="H39" s="17" t="s">
        <v>77</v>
      </c>
      <c r="I39" s="18" t="s">
        <v>1440</v>
      </c>
      <c r="J39" s="18" t="s">
        <v>1441</v>
      </c>
      <c r="K39" s="18" t="s">
        <v>1420</v>
      </c>
      <c r="L39" s="18" t="s">
        <v>1420</v>
      </c>
      <c r="M39" s="18" t="str">
        <f t="shared" si="1"/>
        <v xml:space="preserve"> </v>
      </c>
      <c r="N39" s="18" t="str">
        <f t="shared" si="2"/>
        <v xml:space="preserve"> </v>
      </c>
      <c r="O39" s="18" t="str">
        <f t="shared" si="3"/>
        <v xml:space="preserve"> </v>
      </c>
      <c r="P39" s="18" t="str">
        <f t="shared" si="4"/>
        <v xml:space="preserve"> </v>
      </c>
      <c r="Q39" s="18" t="str">
        <f t="shared" si="5"/>
        <v>NC</v>
      </c>
      <c r="R39" s="18" t="str">
        <f t="shared" si="6"/>
        <v xml:space="preserve"> </v>
      </c>
      <c r="S39" s="18" t="str">
        <f t="shared" si="7"/>
        <v xml:space="preserve"> </v>
      </c>
      <c r="T39" s="18" t="str">
        <f t="shared" si="8"/>
        <v>SD</v>
      </c>
      <c r="U39" s="18" t="str">
        <f t="shared" si="9"/>
        <v xml:space="preserve"> </v>
      </c>
      <c r="V39" s="18" t="str">
        <f t="shared" si="10"/>
        <v xml:space="preserve"> </v>
      </c>
      <c r="W39" s="18" t="str">
        <f t="shared" si="11"/>
        <v>T</v>
      </c>
      <c r="X39" s="18" t="str">
        <f t="shared" si="12"/>
        <v xml:space="preserve"> </v>
      </c>
      <c r="Y39" s="18" t="str">
        <f t="shared" si="13"/>
        <v xml:space="preserve"> </v>
      </c>
      <c r="Z39" s="18" t="str">
        <f t="shared" si="14"/>
        <v xml:space="preserve"> </v>
      </c>
      <c r="AA39" s="18" t="str">
        <f t="shared" si="15"/>
        <v xml:space="preserve"> </v>
      </c>
      <c r="AB39" s="18" t="str">
        <f t="shared" si="16"/>
        <v>T</v>
      </c>
      <c r="AC39" s="18" t="str">
        <f t="shared" si="17"/>
        <v xml:space="preserve"> </v>
      </c>
      <c r="AD39" s="18" t="str">
        <f t="shared" si="18"/>
        <v xml:space="preserve"> </v>
      </c>
      <c r="AE39" s="18" t="str">
        <f t="shared" si="19"/>
        <v xml:space="preserve"> </v>
      </c>
      <c r="AF39" s="18" t="str">
        <f t="shared" si="20"/>
        <v xml:space="preserve"> </v>
      </c>
    </row>
    <row r="40" spans="1:32" ht="75" x14ac:dyDescent="0.25">
      <c r="A40" s="6" t="s">
        <v>3</v>
      </c>
      <c r="B40" s="16" t="s">
        <v>1423</v>
      </c>
      <c r="C40" s="6" t="s">
        <v>1351</v>
      </c>
      <c r="D40" s="6" t="s">
        <v>1352</v>
      </c>
      <c r="E40" s="17" t="s">
        <v>78</v>
      </c>
      <c r="F40" s="17" t="s">
        <v>79</v>
      </c>
      <c r="G40" s="17" t="s">
        <v>80</v>
      </c>
      <c r="H40" s="17" t="s">
        <v>81</v>
      </c>
      <c r="I40" s="18" t="s">
        <v>1440</v>
      </c>
      <c r="J40" s="18" t="s">
        <v>1441</v>
      </c>
      <c r="K40" s="18" t="s">
        <v>1419</v>
      </c>
      <c r="L40" s="18" t="s">
        <v>1419</v>
      </c>
      <c r="M40" s="18" t="str">
        <f t="shared" si="1"/>
        <v xml:space="preserve"> </v>
      </c>
      <c r="N40" s="18" t="str">
        <f t="shared" si="2"/>
        <v xml:space="preserve"> </v>
      </c>
      <c r="O40" s="18" t="str">
        <f t="shared" si="3"/>
        <v xml:space="preserve"> </v>
      </c>
      <c r="P40" s="18" t="str">
        <f t="shared" si="4"/>
        <v xml:space="preserve"> </v>
      </c>
      <c r="Q40" s="18" t="str">
        <f t="shared" si="5"/>
        <v>NC</v>
      </c>
      <c r="R40" s="18" t="str">
        <f t="shared" si="6"/>
        <v xml:space="preserve"> </v>
      </c>
      <c r="S40" s="18" t="str">
        <f t="shared" si="7"/>
        <v xml:space="preserve"> </v>
      </c>
      <c r="T40" s="18" t="str">
        <f t="shared" si="8"/>
        <v>SD</v>
      </c>
      <c r="U40" s="18" t="str">
        <f t="shared" si="9"/>
        <v xml:space="preserve"> </v>
      </c>
      <c r="V40" s="18" t="str">
        <f t="shared" si="10"/>
        <v xml:space="preserve"> </v>
      </c>
      <c r="W40" s="18" t="str">
        <f t="shared" si="11"/>
        <v xml:space="preserve"> </v>
      </c>
      <c r="X40" s="18" t="str">
        <f t="shared" si="12"/>
        <v>PI</v>
      </c>
      <c r="Y40" s="18" t="str">
        <f t="shared" si="13"/>
        <v xml:space="preserve"> </v>
      </c>
      <c r="Z40" s="18" t="str">
        <f t="shared" si="14"/>
        <v xml:space="preserve"> </v>
      </c>
      <c r="AA40" s="18" t="str">
        <f t="shared" si="15"/>
        <v xml:space="preserve"> </v>
      </c>
      <c r="AB40" s="18" t="str">
        <f t="shared" si="16"/>
        <v xml:space="preserve"> </v>
      </c>
      <c r="AC40" s="18" t="str">
        <f t="shared" si="17"/>
        <v>PI</v>
      </c>
      <c r="AD40" s="18" t="str">
        <f t="shared" si="18"/>
        <v xml:space="preserve"> </v>
      </c>
      <c r="AE40" s="18" t="str">
        <f t="shared" si="19"/>
        <v xml:space="preserve"> </v>
      </c>
      <c r="AF40" s="18" t="str">
        <f t="shared" si="20"/>
        <v xml:space="preserve"> </v>
      </c>
    </row>
    <row r="41" spans="1:32" ht="90" x14ac:dyDescent="0.25">
      <c r="A41" s="6" t="s">
        <v>3</v>
      </c>
      <c r="B41" s="16" t="s">
        <v>1423</v>
      </c>
      <c r="C41" s="6" t="s">
        <v>1351</v>
      </c>
      <c r="D41" s="6" t="s">
        <v>1352</v>
      </c>
      <c r="E41" s="17" t="s">
        <v>82</v>
      </c>
      <c r="F41" s="17" t="s">
        <v>83</v>
      </c>
      <c r="G41" s="17" t="s">
        <v>1213</v>
      </c>
      <c r="H41" s="17" t="s">
        <v>84</v>
      </c>
      <c r="I41" s="18" t="s">
        <v>1419</v>
      </c>
      <c r="J41" s="18" t="s">
        <v>1419</v>
      </c>
      <c r="K41" s="18" t="s">
        <v>1420</v>
      </c>
      <c r="L41" s="18" t="s">
        <v>1419</v>
      </c>
      <c r="M41" s="18" t="str">
        <f t="shared" si="1"/>
        <v xml:space="preserve"> </v>
      </c>
      <c r="N41" s="18" t="str">
        <f t="shared" si="2"/>
        <v>PI</v>
      </c>
      <c r="O41" s="18" t="str">
        <f t="shared" si="3"/>
        <v xml:space="preserve"> </v>
      </c>
      <c r="P41" s="18" t="str">
        <f t="shared" si="4"/>
        <v xml:space="preserve"> </v>
      </c>
      <c r="Q41" s="18" t="str">
        <f t="shared" si="5"/>
        <v xml:space="preserve"> </v>
      </c>
      <c r="R41" s="18" t="str">
        <f t="shared" si="6"/>
        <v xml:space="preserve"> </v>
      </c>
      <c r="S41" s="18" t="str">
        <f t="shared" si="7"/>
        <v>PI</v>
      </c>
      <c r="T41" s="18" t="str">
        <f t="shared" si="8"/>
        <v xml:space="preserve"> </v>
      </c>
      <c r="U41" s="18" t="str">
        <f t="shared" si="9"/>
        <v xml:space="preserve"> </v>
      </c>
      <c r="V41" s="18" t="str">
        <f t="shared" si="10"/>
        <v xml:space="preserve"> </v>
      </c>
      <c r="W41" s="18" t="str">
        <f t="shared" si="11"/>
        <v>T</v>
      </c>
      <c r="X41" s="18" t="str">
        <f t="shared" si="12"/>
        <v xml:space="preserve"> </v>
      </c>
      <c r="Y41" s="18" t="str">
        <f t="shared" si="13"/>
        <v xml:space="preserve"> </v>
      </c>
      <c r="Z41" s="18" t="str">
        <f t="shared" si="14"/>
        <v xml:space="preserve"> </v>
      </c>
      <c r="AA41" s="18" t="str">
        <f t="shared" si="15"/>
        <v xml:space="preserve"> </v>
      </c>
      <c r="AB41" s="18" t="str">
        <f t="shared" si="16"/>
        <v xml:space="preserve"> </v>
      </c>
      <c r="AC41" s="18" t="str">
        <f t="shared" si="17"/>
        <v>PI</v>
      </c>
      <c r="AD41" s="18" t="str">
        <f t="shared" si="18"/>
        <v xml:space="preserve"> </v>
      </c>
      <c r="AE41" s="18" t="str">
        <f t="shared" si="19"/>
        <v xml:space="preserve"> </v>
      </c>
      <c r="AF41" s="18" t="str">
        <f t="shared" si="20"/>
        <v xml:space="preserve"> </v>
      </c>
    </row>
    <row r="42" spans="1:32" ht="75" x14ac:dyDescent="0.25">
      <c r="A42" s="6" t="s">
        <v>3</v>
      </c>
      <c r="B42" s="16" t="s">
        <v>1423</v>
      </c>
      <c r="C42" s="6" t="s">
        <v>1351</v>
      </c>
      <c r="D42" s="6" t="s">
        <v>1352</v>
      </c>
      <c r="E42" s="17" t="s">
        <v>85</v>
      </c>
      <c r="F42" s="17" t="s">
        <v>86</v>
      </c>
      <c r="G42" s="17" t="s">
        <v>87</v>
      </c>
      <c r="H42" s="17" t="s">
        <v>88</v>
      </c>
      <c r="I42" s="18" t="s">
        <v>1419</v>
      </c>
      <c r="J42" s="18" t="s">
        <v>1419</v>
      </c>
      <c r="K42" s="18" t="s">
        <v>1420</v>
      </c>
      <c r="L42" s="18" t="s">
        <v>1420</v>
      </c>
      <c r="M42" s="18" t="str">
        <f t="shared" si="1"/>
        <v xml:space="preserve"> </v>
      </c>
      <c r="N42" s="18" t="str">
        <f t="shared" si="2"/>
        <v>PI</v>
      </c>
      <c r="O42" s="18" t="str">
        <f t="shared" si="3"/>
        <v xml:space="preserve"> </v>
      </c>
      <c r="P42" s="18" t="str">
        <f t="shared" si="4"/>
        <v xml:space="preserve"> </v>
      </c>
      <c r="Q42" s="18" t="str">
        <f t="shared" si="5"/>
        <v xml:space="preserve"> </v>
      </c>
      <c r="R42" s="18" t="str">
        <f t="shared" si="6"/>
        <v xml:space="preserve"> </v>
      </c>
      <c r="S42" s="18" t="str">
        <f t="shared" si="7"/>
        <v>PI</v>
      </c>
      <c r="T42" s="18" t="str">
        <f t="shared" si="8"/>
        <v xml:space="preserve"> </v>
      </c>
      <c r="U42" s="18" t="str">
        <f t="shared" si="9"/>
        <v xml:space="preserve"> </v>
      </c>
      <c r="V42" s="18" t="str">
        <f t="shared" si="10"/>
        <v xml:space="preserve"> </v>
      </c>
      <c r="W42" s="18" t="str">
        <f t="shared" si="11"/>
        <v>T</v>
      </c>
      <c r="X42" s="18" t="str">
        <f t="shared" si="12"/>
        <v xml:space="preserve"> </v>
      </c>
      <c r="Y42" s="18" t="str">
        <f t="shared" si="13"/>
        <v xml:space="preserve"> </v>
      </c>
      <c r="Z42" s="18" t="str">
        <f t="shared" si="14"/>
        <v xml:space="preserve"> </v>
      </c>
      <c r="AA42" s="18" t="str">
        <f t="shared" si="15"/>
        <v xml:space="preserve"> </v>
      </c>
      <c r="AB42" s="18" t="str">
        <f t="shared" si="16"/>
        <v>T</v>
      </c>
      <c r="AC42" s="18" t="str">
        <f t="shared" si="17"/>
        <v xml:space="preserve"> </v>
      </c>
      <c r="AD42" s="18" t="str">
        <f t="shared" si="18"/>
        <v xml:space="preserve"> </v>
      </c>
      <c r="AE42" s="18" t="str">
        <f t="shared" si="19"/>
        <v xml:space="preserve"> </v>
      </c>
      <c r="AF42" s="18" t="str">
        <f t="shared" si="20"/>
        <v xml:space="preserve"> </v>
      </c>
    </row>
    <row r="43" spans="1:32" ht="75" x14ac:dyDescent="0.25">
      <c r="A43" s="6" t="s">
        <v>3</v>
      </c>
      <c r="B43" s="16" t="s">
        <v>1423</v>
      </c>
      <c r="C43" s="6" t="s">
        <v>1351</v>
      </c>
      <c r="D43" s="6" t="s">
        <v>1352</v>
      </c>
      <c r="E43" s="17" t="s">
        <v>89</v>
      </c>
      <c r="F43" s="17" t="s">
        <v>90</v>
      </c>
      <c r="G43" s="17" t="s">
        <v>91</v>
      </c>
      <c r="H43" s="17" t="s">
        <v>92</v>
      </c>
      <c r="I43" s="18" t="s">
        <v>1419</v>
      </c>
      <c r="J43" s="18" t="s">
        <v>1419</v>
      </c>
      <c r="K43" s="18" t="s">
        <v>1420</v>
      </c>
      <c r="L43" s="18" t="s">
        <v>1420</v>
      </c>
      <c r="M43" s="18" t="str">
        <f t="shared" si="1"/>
        <v xml:space="preserve"> </v>
      </c>
      <c r="N43" s="18" t="str">
        <f t="shared" si="2"/>
        <v>PI</v>
      </c>
      <c r="O43" s="18" t="str">
        <f t="shared" si="3"/>
        <v xml:space="preserve"> </v>
      </c>
      <c r="P43" s="18" t="str">
        <f t="shared" si="4"/>
        <v xml:space="preserve"> </v>
      </c>
      <c r="Q43" s="18" t="str">
        <f t="shared" si="5"/>
        <v xml:space="preserve"> </v>
      </c>
      <c r="R43" s="18" t="str">
        <f t="shared" si="6"/>
        <v xml:space="preserve"> </v>
      </c>
      <c r="S43" s="18" t="str">
        <f t="shared" si="7"/>
        <v>PI</v>
      </c>
      <c r="T43" s="18" t="str">
        <f t="shared" si="8"/>
        <v xml:space="preserve"> </v>
      </c>
      <c r="U43" s="18" t="str">
        <f t="shared" si="9"/>
        <v xml:space="preserve"> </v>
      </c>
      <c r="V43" s="18" t="str">
        <f t="shared" si="10"/>
        <v xml:space="preserve"> </v>
      </c>
      <c r="W43" s="18" t="str">
        <f t="shared" si="11"/>
        <v>T</v>
      </c>
      <c r="X43" s="18" t="str">
        <f t="shared" si="12"/>
        <v xml:space="preserve"> </v>
      </c>
      <c r="Y43" s="18" t="str">
        <f t="shared" si="13"/>
        <v xml:space="preserve"> </v>
      </c>
      <c r="Z43" s="18" t="str">
        <f t="shared" si="14"/>
        <v xml:space="preserve"> </v>
      </c>
      <c r="AA43" s="18" t="str">
        <f t="shared" si="15"/>
        <v xml:space="preserve"> </v>
      </c>
      <c r="AB43" s="18" t="str">
        <f t="shared" si="16"/>
        <v>T</v>
      </c>
      <c r="AC43" s="18" t="str">
        <f t="shared" si="17"/>
        <v xml:space="preserve"> </v>
      </c>
      <c r="AD43" s="18" t="str">
        <f t="shared" si="18"/>
        <v xml:space="preserve"> </v>
      </c>
      <c r="AE43" s="18" t="str">
        <f t="shared" si="19"/>
        <v xml:space="preserve"> </v>
      </c>
      <c r="AF43" s="18" t="str">
        <f t="shared" si="20"/>
        <v xml:space="preserve"> </v>
      </c>
    </row>
    <row r="44" spans="1:32" ht="45" x14ac:dyDescent="0.25">
      <c r="A44" s="6" t="s">
        <v>3</v>
      </c>
      <c r="B44" s="16" t="s">
        <v>1423</v>
      </c>
      <c r="C44" s="6" t="s">
        <v>1351</v>
      </c>
      <c r="D44" s="6" t="s">
        <v>1352</v>
      </c>
      <c r="E44" s="17" t="s">
        <v>96</v>
      </c>
      <c r="F44" s="17" t="s">
        <v>95</v>
      </c>
      <c r="G44" s="17" t="s">
        <v>94</v>
      </c>
      <c r="H44" s="17" t="s">
        <v>93</v>
      </c>
      <c r="I44" s="18" t="s">
        <v>1419</v>
      </c>
      <c r="J44" s="18" t="s">
        <v>1440</v>
      </c>
      <c r="K44" s="18" t="s">
        <v>1420</v>
      </c>
      <c r="L44" s="18" t="s">
        <v>1420</v>
      </c>
      <c r="M44" s="18" t="str">
        <f t="shared" si="1"/>
        <v xml:space="preserve"> </v>
      </c>
      <c r="N44" s="18" t="str">
        <f t="shared" si="2"/>
        <v>PI</v>
      </c>
      <c r="O44" s="18" t="str">
        <f t="shared" si="3"/>
        <v xml:space="preserve"> </v>
      </c>
      <c r="P44" s="18" t="str">
        <f t="shared" si="4"/>
        <v xml:space="preserve"> </v>
      </c>
      <c r="Q44" s="18" t="str">
        <f t="shared" si="5"/>
        <v xml:space="preserve"> </v>
      </c>
      <c r="R44" s="18" t="str">
        <f t="shared" si="6"/>
        <v xml:space="preserve"> </v>
      </c>
      <c r="S44" s="18" t="str">
        <f t="shared" si="7"/>
        <v xml:space="preserve"> </v>
      </c>
      <c r="T44" s="18" t="str">
        <f t="shared" si="8"/>
        <v xml:space="preserve"> </v>
      </c>
      <c r="U44" s="18" t="str">
        <f t="shared" si="9"/>
        <v xml:space="preserve"> </v>
      </c>
      <c r="V44" s="18" t="str">
        <f t="shared" si="10"/>
        <v>NC</v>
      </c>
      <c r="W44" s="18" t="str">
        <f t="shared" si="11"/>
        <v>T</v>
      </c>
      <c r="X44" s="18" t="str">
        <f t="shared" si="12"/>
        <v xml:space="preserve"> </v>
      </c>
      <c r="Y44" s="18" t="str">
        <f t="shared" si="13"/>
        <v xml:space="preserve"> </v>
      </c>
      <c r="Z44" s="18" t="str">
        <f t="shared" si="14"/>
        <v xml:space="preserve"> </v>
      </c>
      <c r="AA44" s="18" t="str">
        <f t="shared" si="15"/>
        <v xml:space="preserve"> </v>
      </c>
      <c r="AB44" s="18" t="str">
        <f t="shared" si="16"/>
        <v>T</v>
      </c>
      <c r="AC44" s="18" t="str">
        <f t="shared" si="17"/>
        <v xml:space="preserve"> </v>
      </c>
      <c r="AD44" s="18" t="str">
        <f t="shared" si="18"/>
        <v xml:space="preserve"> </v>
      </c>
      <c r="AE44" s="18" t="str">
        <f t="shared" si="19"/>
        <v xml:space="preserve"> </v>
      </c>
      <c r="AF44" s="18" t="str">
        <f t="shared" si="20"/>
        <v xml:space="preserve"> </v>
      </c>
    </row>
    <row r="45" spans="1:32" ht="60" x14ac:dyDescent="0.25">
      <c r="A45" s="6" t="s">
        <v>3</v>
      </c>
      <c r="B45" s="16" t="s">
        <v>1423</v>
      </c>
      <c r="C45" s="6" t="s">
        <v>1351</v>
      </c>
      <c r="D45" s="6" t="s">
        <v>1352</v>
      </c>
      <c r="E45" s="17" t="s">
        <v>97</v>
      </c>
      <c r="F45" s="17" t="s">
        <v>98</v>
      </c>
      <c r="G45" s="17" t="s">
        <v>99</v>
      </c>
      <c r="H45" s="17" t="s">
        <v>100</v>
      </c>
      <c r="I45" s="18" t="s">
        <v>1440</v>
      </c>
      <c r="J45" s="18" t="s">
        <v>1420</v>
      </c>
      <c r="K45" s="18" t="s">
        <v>1419</v>
      </c>
      <c r="L45" s="18" t="s">
        <v>1418</v>
      </c>
      <c r="M45" s="18" t="str">
        <f t="shared" si="1"/>
        <v xml:space="preserve"> </v>
      </c>
      <c r="N45" s="18" t="str">
        <f t="shared" si="2"/>
        <v xml:space="preserve"> </v>
      </c>
      <c r="O45" s="18" t="str">
        <f t="shared" si="3"/>
        <v xml:space="preserve"> </v>
      </c>
      <c r="P45" s="18" t="str">
        <f t="shared" si="4"/>
        <v xml:space="preserve"> </v>
      </c>
      <c r="Q45" s="18" t="str">
        <f t="shared" si="5"/>
        <v>NC</v>
      </c>
      <c r="R45" s="18" t="str">
        <f t="shared" si="6"/>
        <v>T</v>
      </c>
      <c r="S45" s="18" t="str">
        <f t="shared" si="7"/>
        <v xml:space="preserve"> </v>
      </c>
      <c r="T45" s="18" t="str">
        <f t="shared" si="8"/>
        <v xml:space="preserve"> </v>
      </c>
      <c r="U45" s="18" t="str">
        <f t="shared" si="9"/>
        <v xml:space="preserve"> </v>
      </c>
      <c r="V45" s="18" t="str">
        <f t="shared" si="10"/>
        <v xml:space="preserve"> </v>
      </c>
      <c r="W45" s="18" t="str">
        <f t="shared" si="11"/>
        <v xml:space="preserve"> </v>
      </c>
      <c r="X45" s="18" t="str">
        <f t="shared" si="12"/>
        <v>PI</v>
      </c>
      <c r="Y45" s="18" t="str">
        <f t="shared" si="13"/>
        <v xml:space="preserve"> </v>
      </c>
      <c r="Z45" s="18" t="str">
        <f t="shared" si="14"/>
        <v xml:space="preserve"> </v>
      </c>
      <c r="AA45" s="18" t="str">
        <f t="shared" si="15"/>
        <v xml:space="preserve"> </v>
      </c>
      <c r="AB45" s="18" t="str">
        <f t="shared" si="16"/>
        <v xml:space="preserve"> </v>
      </c>
      <c r="AC45" s="18" t="str">
        <f t="shared" si="17"/>
        <v xml:space="preserve"> </v>
      </c>
      <c r="AD45" s="18" t="str">
        <f t="shared" si="18"/>
        <v xml:space="preserve"> </v>
      </c>
      <c r="AE45" s="18" t="str">
        <f t="shared" si="19"/>
        <v>P&amp;P</v>
      </c>
      <c r="AF45" s="18" t="str">
        <f t="shared" si="20"/>
        <v xml:space="preserve"> </v>
      </c>
    </row>
    <row r="46" spans="1:32" ht="75" x14ac:dyDescent="0.25">
      <c r="A46" s="6" t="s">
        <v>3</v>
      </c>
      <c r="B46" s="16" t="s">
        <v>1423</v>
      </c>
      <c r="C46" s="6" t="s">
        <v>1351</v>
      </c>
      <c r="D46" s="6" t="s">
        <v>1352</v>
      </c>
      <c r="E46" s="17" t="s">
        <v>101</v>
      </c>
      <c r="F46" s="17" t="s">
        <v>102</v>
      </c>
      <c r="G46" s="17" t="s">
        <v>103</v>
      </c>
      <c r="H46" s="17"/>
      <c r="I46" s="18" t="s">
        <v>1419</v>
      </c>
      <c r="J46" s="18" t="s">
        <v>1420</v>
      </c>
      <c r="K46" s="18" t="s">
        <v>1419</v>
      </c>
      <c r="M46" s="18" t="str">
        <f t="shared" si="1"/>
        <v xml:space="preserve"> </v>
      </c>
      <c r="N46" s="18" t="str">
        <f t="shared" si="2"/>
        <v>PI</v>
      </c>
      <c r="O46" s="18" t="str">
        <f t="shared" si="3"/>
        <v xml:space="preserve"> </v>
      </c>
      <c r="P46" s="18" t="str">
        <f t="shared" si="4"/>
        <v xml:space="preserve"> </v>
      </c>
      <c r="Q46" s="18" t="str">
        <f t="shared" si="5"/>
        <v xml:space="preserve"> </v>
      </c>
      <c r="R46" s="18" t="str">
        <f t="shared" si="6"/>
        <v>T</v>
      </c>
      <c r="S46" s="18" t="str">
        <f t="shared" si="7"/>
        <v xml:space="preserve"> </v>
      </c>
      <c r="T46" s="18" t="str">
        <f t="shared" si="8"/>
        <v xml:space="preserve"> </v>
      </c>
      <c r="U46" s="18" t="str">
        <f t="shared" si="9"/>
        <v xml:space="preserve"> </v>
      </c>
      <c r="V46" s="18" t="str">
        <f t="shared" si="10"/>
        <v xml:space="preserve"> </v>
      </c>
      <c r="W46" s="18" t="str">
        <f t="shared" si="11"/>
        <v xml:space="preserve"> </v>
      </c>
      <c r="X46" s="18" t="str">
        <f t="shared" si="12"/>
        <v>PI</v>
      </c>
      <c r="Y46" s="18" t="str">
        <f t="shared" si="13"/>
        <v xml:space="preserve"> </v>
      </c>
      <c r="Z46" s="18" t="str">
        <f t="shared" si="14"/>
        <v xml:space="preserve"> </v>
      </c>
      <c r="AA46" s="18" t="str">
        <f t="shared" si="15"/>
        <v xml:space="preserve"> </v>
      </c>
      <c r="AB46" s="18" t="str">
        <f t="shared" si="16"/>
        <v xml:space="preserve"> </v>
      </c>
      <c r="AC46" s="18" t="str">
        <f t="shared" si="17"/>
        <v xml:space="preserve"> </v>
      </c>
      <c r="AD46" s="18" t="str">
        <f t="shared" si="18"/>
        <v xml:space="preserve"> </v>
      </c>
      <c r="AE46" s="18" t="str">
        <f t="shared" si="19"/>
        <v xml:space="preserve"> </v>
      </c>
      <c r="AF46" s="18" t="str">
        <f t="shared" si="20"/>
        <v xml:space="preserve"> </v>
      </c>
    </row>
    <row r="47" spans="1:32" ht="120" x14ac:dyDescent="0.25">
      <c r="A47" s="6" t="s">
        <v>3</v>
      </c>
      <c r="B47" s="16" t="s">
        <v>1423</v>
      </c>
      <c r="C47" s="6" t="s">
        <v>1351</v>
      </c>
      <c r="D47" s="6" t="s">
        <v>1352</v>
      </c>
      <c r="E47" s="17" t="s">
        <v>104</v>
      </c>
      <c r="F47" s="17" t="s">
        <v>105</v>
      </c>
      <c r="G47" s="17" t="s">
        <v>106</v>
      </c>
      <c r="H47" s="16"/>
      <c r="I47" s="18" t="s">
        <v>1440</v>
      </c>
      <c r="J47" s="18" t="s">
        <v>1440</v>
      </c>
      <c r="K47" s="18" t="s">
        <v>1419</v>
      </c>
      <c r="M47" s="18" t="str">
        <f t="shared" si="1"/>
        <v xml:space="preserve"> </v>
      </c>
      <c r="N47" s="18" t="str">
        <f t="shared" si="2"/>
        <v xml:space="preserve"> </v>
      </c>
      <c r="O47" s="18" t="str">
        <f t="shared" si="3"/>
        <v xml:space="preserve"> </v>
      </c>
      <c r="P47" s="18" t="str">
        <f t="shared" si="4"/>
        <v xml:space="preserve"> </v>
      </c>
      <c r="Q47" s="18" t="str">
        <f t="shared" si="5"/>
        <v>NC</v>
      </c>
      <c r="R47" s="18" t="str">
        <f t="shared" si="6"/>
        <v xml:space="preserve"> </v>
      </c>
      <c r="S47" s="18" t="str">
        <f t="shared" si="7"/>
        <v xml:space="preserve"> </v>
      </c>
      <c r="T47" s="18" t="str">
        <f t="shared" si="8"/>
        <v xml:space="preserve"> </v>
      </c>
      <c r="U47" s="18" t="str">
        <f t="shared" si="9"/>
        <v xml:space="preserve"> </v>
      </c>
      <c r="V47" s="18" t="str">
        <f t="shared" si="10"/>
        <v>NC</v>
      </c>
      <c r="W47" s="18" t="str">
        <f t="shared" si="11"/>
        <v xml:space="preserve"> </v>
      </c>
      <c r="X47" s="18" t="str">
        <f t="shared" si="12"/>
        <v>PI</v>
      </c>
      <c r="Y47" s="18" t="str">
        <f t="shared" si="13"/>
        <v xml:space="preserve"> </v>
      </c>
      <c r="Z47" s="18" t="str">
        <f t="shared" si="14"/>
        <v xml:space="preserve"> </v>
      </c>
      <c r="AA47" s="18" t="str">
        <f t="shared" si="15"/>
        <v xml:space="preserve"> </v>
      </c>
      <c r="AB47" s="18" t="str">
        <f t="shared" si="16"/>
        <v xml:space="preserve"> </v>
      </c>
      <c r="AC47" s="18" t="str">
        <f t="shared" si="17"/>
        <v xml:space="preserve"> </v>
      </c>
      <c r="AD47" s="18" t="str">
        <f t="shared" si="18"/>
        <v xml:space="preserve"> </v>
      </c>
      <c r="AE47" s="18" t="str">
        <f t="shared" si="19"/>
        <v xml:space="preserve"> </v>
      </c>
      <c r="AF47" s="18" t="str">
        <f t="shared" si="20"/>
        <v xml:space="preserve"> </v>
      </c>
    </row>
    <row r="48" spans="1:32" ht="90" x14ac:dyDescent="0.25">
      <c r="A48" s="6" t="s">
        <v>3</v>
      </c>
      <c r="B48" s="16" t="s">
        <v>1423</v>
      </c>
      <c r="C48" s="6" t="s">
        <v>1351</v>
      </c>
      <c r="D48" s="6" t="s">
        <v>1352</v>
      </c>
      <c r="E48" s="17" t="s">
        <v>107</v>
      </c>
      <c r="F48" s="17" t="s">
        <v>108</v>
      </c>
      <c r="G48" s="17" t="s">
        <v>109</v>
      </c>
      <c r="H48" s="16"/>
      <c r="I48" s="18" t="s">
        <v>1419</v>
      </c>
      <c r="J48" s="18" t="s">
        <v>1420</v>
      </c>
      <c r="K48" s="18" t="s">
        <v>1419</v>
      </c>
      <c r="M48" s="18" t="str">
        <f t="shared" si="1"/>
        <v xml:space="preserve"> </v>
      </c>
      <c r="N48" s="18" t="str">
        <f t="shared" si="2"/>
        <v>PI</v>
      </c>
      <c r="O48" s="18" t="str">
        <f t="shared" si="3"/>
        <v xml:space="preserve"> </v>
      </c>
      <c r="P48" s="18" t="str">
        <f t="shared" si="4"/>
        <v xml:space="preserve"> </v>
      </c>
      <c r="Q48" s="18" t="str">
        <f t="shared" si="5"/>
        <v xml:space="preserve"> </v>
      </c>
      <c r="R48" s="18" t="str">
        <f t="shared" si="6"/>
        <v>T</v>
      </c>
      <c r="S48" s="18" t="str">
        <f t="shared" si="7"/>
        <v xml:space="preserve"> </v>
      </c>
      <c r="T48" s="18" t="str">
        <f t="shared" si="8"/>
        <v xml:space="preserve"> </v>
      </c>
      <c r="U48" s="18" t="str">
        <f t="shared" si="9"/>
        <v xml:space="preserve"> </v>
      </c>
      <c r="V48" s="18" t="str">
        <f t="shared" si="10"/>
        <v xml:space="preserve"> </v>
      </c>
      <c r="W48" s="18" t="str">
        <f t="shared" si="11"/>
        <v xml:space="preserve"> </v>
      </c>
      <c r="X48" s="18" t="str">
        <f t="shared" si="12"/>
        <v>PI</v>
      </c>
      <c r="Y48" s="18" t="str">
        <f t="shared" si="13"/>
        <v xml:space="preserve"> </v>
      </c>
      <c r="Z48" s="18" t="str">
        <f t="shared" si="14"/>
        <v xml:space="preserve"> </v>
      </c>
      <c r="AA48" s="18" t="str">
        <f t="shared" si="15"/>
        <v xml:space="preserve"> </v>
      </c>
      <c r="AB48" s="18" t="str">
        <f t="shared" si="16"/>
        <v xml:space="preserve"> </v>
      </c>
      <c r="AC48" s="18" t="str">
        <f t="shared" si="17"/>
        <v xml:space="preserve"> </v>
      </c>
      <c r="AD48" s="18" t="str">
        <f t="shared" si="18"/>
        <v xml:space="preserve"> </v>
      </c>
      <c r="AE48" s="18" t="str">
        <f t="shared" si="19"/>
        <v xml:space="preserve"> </v>
      </c>
      <c r="AF48" s="18" t="str">
        <f t="shared" si="20"/>
        <v xml:space="preserve"> </v>
      </c>
    </row>
    <row r="49" spans="1:32" ht="45" x14ac:dyDescent="0.25">
      <c r="A49" s="6" t="s">
        <v>3</v>
      </c>
      <c r="B49" s="16" t="s">
        <v>1423</v>
      </c>
      <c r="C49" s="6" t="s">
        <v>1351</v>
      </c>
      <c r="D49" s="6" t="s">
        <v>1352</v>
      </c>
      <c r="E49" s="17" t="s">
        <v>110</v>
      </c>
      <c r="F49" s="17" t="s">
        <v>111</v>
      </c>
      <c r="G49" s="17" t="s">
        <v>112</v>
      </c>
      <c r="H49" s="16"/>
      <c r="I49" s="18" t="s">
        <v>1419</v>
      </c>
      <c r="J49" s="18" t="s">
        <v>1440</v>
      </c>
      <c r="K49" s="18" t="s">
        <v>1440</v>
      </c>
      <c r="M49" s="18" t="str">
        <f t="shared" si="1"/>
        <v xml:space="preserve"> </v>
      </c>
      <c r="N49" s="18" t="str">
        <f t="shared" si="2"/>
        <v>PI</v>
      </c>
      <c r="O49" s="18" t="str">
        <f t="shared" si="3"/>
        <v xml:space="preserve"> </v>
      </c>
      <c r="P49" s="18" t="str">
        <f t="shared" si="4"/>
        <v xml:space="preserve"> </v>
      </c>
      <c r="Q49" s="18" t="str">
        <f t="shared" si="5"/>
        <v xml:space="preserve"> </v>
      </c>
      <c r="R49" s="18" t="str">
        <f t="shared" si="6"/>
        <v xml:space="preserve"> </v>
      </c>
      <c r="S49" s="18" t="str">
        <f t="shared" si="7"/>
        <v xml:space="preserve"> </v>
      </c>
      <c r="T49" s="18" t="str">
        <f t="shared" si="8"/>
        <v xml:space="preserve"> </v>
      </c>
      <c r="U49" s="18" t="str">
        <f t="shared" si="9"/>
        <v xml:space="preserve"> </v>
      </c>
      <c r="V49" s="18" t="str">
        <f t="shared" si="10"/>
        <v>NC</v>
      </c>
      <c r="W49" s="18" t="str">
        <f t="shared" si="11"/>
        <v xml:space="preserve"> </v>
      </c>
      <c r="X49" s="18" t="str">
        <f t="shared" si="12"/>
        <v xml:space="preserve"> </v>
      </c>
      <c r="Y49" s="18" t="str">
        <f t="shared" si="13"/>
        <v xml:space="preserve"> </v>
      </c>
      <c r="Z49" s="18" t="str">
        <f t="shared" si="14"/>
        <v xml:space="preserve"> </v>
      </c>
      <c r="AA49" s="18" t="str">
        <f t="shared" si="15"/>
        <v>NC</v>
      </c>
      <c r="AB49" s="18" t="str">
        <f t="shared" si="16"/>
        <v xml:space="preserve"> </v>
      </c>
      <c r="AC49" s="18" t="str">
        <f t="shared" si="17"/>
        <v xml:space="preserve"> </v>
      </c>
      <c r="AD49" s="18" t="str">
        <f t="shared" si="18"/>
        <v xml:space="preserve"> </v>
      </c>
      <c r="AE49" s="18" t="str">
        <f t="shared" si="19"/>
        <v xml:space="preserve"> </v>
      </c>
      <c r="AF49" s="18" t="str">
        <f t="shared" si="20"/>
        <v xml:space="preserve"> </v>
      </c>
    </row>
    <row r="50" spans="1:32" ht="45" x14ac:dyDescent="0.25">
      <c r="A50" s="6" t="s">
        <v>3</v>
      </c>
      <c r="B50" s="16" t="s">
        <v>1423</v>
      </c>
      <c r="C50" s="6" t="s">
        <v>1351</v>
      </c>
      <c r="D50" s="6" t="s">
        <v>1352</v>
      </c>
      <c r="E50" s="17" t="s">
        <v>113</v>
      </c>
      <c r="F50" s="17"/>
      <c r="G50" s="17" t="s">
        <v>114</v>
      </c>
      <c r="H50" s="16"/>
      <c r="I50" s="18" t="s">
        <v>1420</v>
      </c>
      <c r="K50" s="18" t="s">
        <v>1419</v>
      </c>
      <c r="M50" s="18" t="str">
        <f t="shared" si="1"/>
        <v>T</v>
      </c>
      <c r="N50" s="18" t="str">
        <f t="shared" si="2"/>
        <v xml:space="preserve"> </v>
      </c>
      <c r="O50" s="18" t="str">
        <f t="shared" si="3"/>
        <v xml:space="preserve"> </v>
      </c>
      <c r="P50" s="18" t="str">
        <f t="shared" si="4"/>
        <v xml:space="preserve"> </v>
      </c>
      <c r="Q50" s="18" t="str">
        <f t="shared" si="5"/>
        <v xml:space="preserve"> </v>
      </c>
      <c r="R50" s="18" t="str">
        <f t="shared" si="6"/>
        <v xml:space="preserve"> </v>
      </c>
      <c r="S50" s="18" t="str">
        <f t="shared" si="7"/>
        <v xml:space="preserve"> </v>
      </c>
      <c r="T50" s="18" t="str">
        <f t="shared" si="8"/>
        <v xml:space="preserve"> </v>
      </c>
      <c r="U50" s="18" t="str">
        <f t="shared" si="9"/>
        <v xml:space="preserve"> </v>
      </c>
      <c r="V50" s="18" t="str">
        <f t="shared" si="10"/>
        <v xml:space="preserve"> </v>
      </c>
      <c r="W50" s="18" t="str">
        <f t="shared" si="11"/>
        <v xml:space="preserve"> </v>
      </c>
      <c r="X50" s="18" t="str">
        <f t="shared" si="12"/>
        <v>PI</v>
      </c>
      <c r="Y50" s="18" t="str">
        <f t="shared" si="13"/>
        <v xml:space="preserve"> </v>
      </c>
      <c r="Z50" s="18" t="str">
        <f t="shared" si="14"/>
        <v xml:space="preserve"> </v>
      </c>
      <c r="AA50" s="18" t="str">
        <f t="shared" si="15"/>
        <v xml:space="preserve"> </v>
      </c>
      <c r="AB50" s="18" t="str">
        <f t="shared" si="16"/>
        <v xml:space="preserve"> </v>
      </c>
      <c r="AC50" s="18" t="str">
        <f t="shared" si="17"/>
        <v xml:space="preserve"> </v>
      </c>
      <c r="AD50" s="18" t="str">
        <f t="shared" si="18"/>
        <v xml:space="preserve"> </v>
      </c>
      <c r="AE50" s="18" t="str">
        <f t="shared" si="19"/>
        <v xml:space="preserve"> </v>
      </c>
      <c r="AF50" s="18" t="str">
        <f t="shared" si="20"/>
        <v xml:space="preserve"> </v>
      </c>
    </row>
    <row r="51" spans="1:32" ht="45" x14ac:dyDescent="0.25">
      <c r="A51" s="6" t="s">
        <v>3</v>
      </c>
      <c r="B51" s="16" t="s">
        <v>1423</v>
      </c>
      <c r="C51" s="6" t="s">
        <v>1351</v>
      </c>
      <c r="D51" s="6" t="s">
        <v>1352</v>
      </c>
      <c r="E51" s="16"/>
      <c r="F51" s="17"/>
      <c r="G51" s="16" t="s">
        <v>115</v>
      </c>
      <c r="H51" s="16"/>
      <c r="K51" s="18" t="s">
        <v>1418</v>
      </c>
      <c r="M51" s="18" t="str">
        <f t="shared" si="1"/>
        <v xml:space="preserve"> </v>
      </c>
      <c r="N51" s="18" t="str">
        <f t="shared" si="2"/>
        <v xml:space="preserve"> </v>
      </c>
      <c r="O51" s="18" t="str">
        <f t="shared" si="3"/>
        <v xml:space="preserve"> </v>
      </c>
      <c r="P51" s="18" t="str">
        <f t="shared" si="4"/>
        <v xml:space="preserve"> </v>
      </c>
      <c r="Q51" s="18" t="str">
        <f t="shared" si="5"/>
        <v xml:space="preserve"> </v>
      </c>
      <c r="R51" s="18" t="str">
        <f t="shared" si="6"/>
        <v xml:space="preserve"> </v>
      </c>
      <c r="S51" s="18" t="str">
        <f t="shared" si="7"/>
        <v xml:space="preserve"> </v>
      </c>
      <c r="T51" s="18" t="str">
        <f t="shared" si="8"/>
        <v xml:space="preserve"> </v>
      </c>
      <c r="U51" s="18" t="str">
        <f t="shared" si="9"/>
        <v xml:space="preserve"> </v>
      </c>
      <c r="V51" s="18" t="str">
        <f t="shared" si="10"/>
        <v xml:space="preserve"> </v>
      </c>
      <c r="W51" s="18" t="str">
        <f t="shared" si="11"/>
        <v xml:space="preserve"> </v>
      </c>
      <c r="X51" s="18" t="str">
        <f t="shared" si="12"/>
        <v xml:space="preserve"> </v>
      </c>
      <c r="Y51" s="18" t="str">
        <f t="shared" si="13"/>
        <v xml:space="preserve"> </v>
      </c>
      <c r="Z51" s="18" t="str">
        <f t="shared" si="14"/>
        <v>P&amp;P</v>
      </c>
      <c r="AA51" s="18" t="str">
        <f t="shared" si="15"/>
        <v xml:space="preserve"> </v>
      </c>
      <c r="AB51" s="18" t="str">
        <f t="shared" si="16"/>
        <v xml:space="preserve"> </v>
      </c>
      <c r="AC51" s="18" t="str">
        <f t="shared" si="17"/>
        <v xml:space="preserve"> </v>
      </c>
      <c r="AD51" s="18" t="str">
        <f t="shared" si="18"/>
        <v xml:space="preserve"> </v>
      </c>
      <c r="AE51" s="18" t="str">
        <f t="shared" si="19"/>
        <v xml:space="preserve"> </v>
      </c>
      <c r="AF51" s="18" t="str">
        <f t="shared" si="20"/>
        <v xml:space="preserve"> </v>
      </c>
    </row>
    <row r="52" spans="1:32" ht="45" x14ac:dyDescent="0.25">
      <c r="A52" s="6" t="s">
        <v>3</v>
      </c>
      <c r="B52" s="16" t="s">
        <v>1423</v>
      </c>
      <c r="C52" s="6" t="s">
        <v>1351</v>
      </c>
      <c r="D52" s="6" t="s">
        <v>1352</v>
      </c>
      <c r="E52" s="16"/>
      <c r="F52" s="17"/>
      <c r="G52" s="16" t="s">
        <v>116</v>
      </c>
      <c r="H52" s="16"/>
      <c r="K52" s="18" t="s">
        <v>1440</v>
      </c>
      <c r="M52" s="18" t="str">
        <f t="shared" si="1"/>
        <v xml:space="preserve"> </v>
      </c>
      <c r="N52" s="18" t="str">
        <f t="shared" si="2"/>
        <v xml:space="preserve"> </v>
      </c>
      <c r="O52" s="18" t="str">
        <f t="shared" si="3"/>
        <v xml:space="preserve"> </v>
      </c>
      <c r="P52" s="18" t="str">
        <f t="shared" si="4"/>
        <v xml:space="preserve"> </v>
      </c>
      <c r="Q52" s="18" t="str">
        <f t="shared" si="5"/>
        <v xml:space="preserve"> </v>
      </c>
      <c r="R52" s="18" t="str">
        <f t="shared" si="6"/>
        <v xml:space="preserve"> </v>
      </c>
      <c r="S52" s="18" t="str">
        <f t="shared" si="7"/>
        <v xml:space="preserve"> </v>
      </c>
      <c r="T52" s="18" t="str">
        <f t="shared" si="8"/>
        <v xml:space="preserve"> </v>
      </c>
      <c r="U52" s="18" t="str">
        <f t="shared" si="9"/>
        <v xml:space="preserve"> </v>
      </c>
      <c r="V52" s="18" t="str">
        <f t="shared" si="10"/>
        <v xml:space="preserve"> </v>
      </c>
      <c r="W52" s="18" t="str">
        <f t="shared" si="11"/>
        <v xml:space="preserve"> </v>
      </c>
      <c r="X52" s="18" t="str">
        <f t="shared" si="12"/>
        <v xml:space="preserve"> </v>
      </c>
      <c r="Y52" s="18" t="str">
        <f t="shared" si="13"/>
        <v xml:space="preserve"> </v>
      </c>
      <c r="Z52" s="18" t="str">
        <f t="shared" si="14"/>
        <v xml:space="preserve"> </v>
      </c>
      <c r="AA52" s="18" t="str">
        <f t="shared" si="15"/>
        <v>NC</v>
      </c>
      <c r="AB52" s="18" t="str">
        <f t="shared" si="16"/>
        <v xml:space="preserve"> </v>
      </c>
      <c r="AC52" s="18" t="str">
        <f t="shared" si="17"/>
        <v xml:space="preserve"> </v>
      </c>
      <c r="AD52" s="18" t="str">
        <f t="shared" si="18"/>
        <v xml:space="preserve"> </v>
      </c>
      <c r="AE52" s="18" t="str">
        <f t="shared" si="19"/>
        <v xml:space="preserve"> </v>
      </c>
      <c r="AF52" s="18" t="str">
        <f t="shared" si="20"/>
        <v xml:space="preserve"> </v>
      </c>
    </row>
    <row r="53" spans="1:32" ht="45" x14ac:dyDescent="0.25">
      <c r="A53" s="6" t="s">
        <v>3</v>
      </c>
      <c r="B53" s="16" t="s">
        <v>1423</v>
      </c>
      <c r="C53" s="6" t="s">
        <v>1351</v>
      </c>
      <c r="D53" s="6" t="s">
        <v>1352</v>
      </c>
      <c r="E53" s="16"/>
      <c r="F53" s="17"/>
      <c r="G53" s="17" t="s">
        <v>117</v>
      </c>
      <c r="H53" s="16"/>
      <c r="K53" s="18" t="s">
        <v>1440</v>
      </c>
      <c r="M53" s="18" t="str">
        <f t="shared" si="1"/>
        <v xml:space="preserve"> </v>
      </c>
      <c r="N53" s="18" t="str">
        <f t="shared" si="2"/>
        <v xml:space="preserve"> </v>
      </c>
      <c r="O53" s="18" t="str">
        <f t="shared" si="3"/>
        <v xml:space="preserve"> </v>
      </c>
      <c r="P53" s="18" t="str">
        <f t="shared" si="4"/>
        <v xml:space="preserve"> </v>
      </c>
      <c r="Q53" s="18" t="str">
        <f t="shared" si="5"/>
        <v xml:space="preserve"> </v>
      </c>
      <c r="R53" s="18" t="str">
        <f t="shared" si="6"/>
        <v xml:space="preserve"> </v>
      </c>
      <c r="S53" s="18" t="str">
        <f t="shared" si="7"/>
        <v xml:space="preserve"> </v>
      </c>
      <c r="T53" s="18" t="str">
        <f t="shared" si="8"/>
        <v xml:space="preserve"> </v>
      </c>
      <c r="U53" s="18" t="str">
        <f t="shared" si="9"/>
        <v xml:space="preserve"> </v>
      </c>
      <c r="V53" s="18" t="str">
        <f t="shared" si="10"/>
        <v xml:space="preserve"> </v>
      </c>
      <c r="W53" s="18" t="str">
        <f t="shared" si="11"/>
        <v xml:space="preserve"> </v>
      </c>
      <c r="X53" s="18" t="str">
        <f t="shared" si="12"/>
        <v xml:space="preserve"> </v>
      </c>
      <c r="Y53" s="18" t="str">
        <f t="shared" si="13"/>
        <v xml:space="preserve"> </v>
      </c>
      <c r="Z53" s="18" t="str">
        <f t="shared" si="14"/>
        <v xml:space="preserve"> </v>
      </c>
      <c r="AA53" s="18" t="str">
        <f t="shared" si="15"/>
        <v>NC</v>
      </c>
      <c r="AB53" s="18" t="str">
        <f t="shared" si="16"/>
        <v xml:space="preserve"> </v>
      </c>
      <c r="AC53" s="18" t="str">
        <f t="shared" si="17"/>
        <v xml:space="preserve"> </v>
      </c>
      <c r="AD53" s="18" t="str">
        <f t="shared" si="18"/>
        <v xml:space="preserve"> </v>
      </c>
      <c r="AE53" s="18" t="str">
        <f t="shared" si="19"/>
        <v xml:space="preserve"> </v>
      </c>
      <c r="AF53" s="18" t="str">
        <f t="shared" si="20"/>
        <v xml:space="preserve"> </v>
      </c>
    </row>
    <row r="54" spans="1:32" ht="45" x14ac:dyDescent="0.25">
      <c r="A54" s="6" t="s">
        <v>4</v>
      </c>
      <c r="B54" s="16" t="s">
        <v>1423</v>
      </c>
      <c r="C54" s="6" t="s">
        <v>1355</v>
      </c>
      <c r="D54" s="6" t="s">
        <v>1356</v>
      </c>
      <c r="E54" s="16" t="s">
        <v>118</v>
      </c>
      <c r="F54" s="16" t="s">
        <v>119</v>
      </c>
      <c r="G54" s="16" t="s">
        <v>120</v>
      </c>
      <c r="H54" s="16" t="s">
        <v>121</v>
      </c>
      <c r="I54" s="18" t="s">
        <v>1440</v>
      </c>
      <c r="J54" s="18" t="s">
        <v>1419</v>
      </c>
      <c r="K54" s="18" t="s">
        <v>1420</v>
      </c>
      <c r="L54" s="18" t="s">
        <v>1420</v>
      </c>
      <c r="M54" s="18" t="str">
        <f t="shared" si="1"/>
        <v xml:space="preserve"> </v>
      </c>
      <c r="N54" s="18" t="str">
        <f t="shared" si="2"/>
        <v xml:space="preserve"> </v>
      </c>
      <c r="O54" s="18" t="str">
        <f t="shared" si="3"/>
        <v xml:space="preserve"> </v>
      </c>
      <c r="P54" s="18" t="str">
        <f t="shared" si="4"/>
        <v xml:space="preserve"> </v>
      </c>
      <c r="Q54" s="18" t="str">
        <f t="shared" si="5"/>
        <v>NC</v>
      </c>
      <c r="R54" s="18" t="str">
        <f t="shared" si="6"/>
        <v xml:space="preserve"> </v>
      </c>
      <c r="S54" s="18" t="str">
        <f t="shared" si="7"/>
        <v>PI</v>
      </c>
      <c r="T54" s="18" t="str">
        <f t="shared" si="8"/>
        <v xml:space="preserve"> </v>
      </c>
      <c r="U54" s="18" t="str">
        <f t="shared" si="9"/>
        <v xml:space="preserve"> </v>
      </c>
      <c r="V54" s="18" t="str">
        <f t="shared" si="10"/>
        <v xml:space="preserve"> </v>
      </c>
      <c r="W54" s="18" t="str">
        <f t="shared" si="11"/>
        <v>T</v>
      </c>
      <c r="X54" s="18" t="str">
        <f t="shared" si="12"/>
        <v xml:space="preserve"> </v>
      </c>
      <c r="Y54" s="18" t="str">
        <f t="shared" si="13"/>
        <v xml:space="preserve"> </v>
      </c>
      <c r="Z54" s="18" t="str">
        <f t="shared" si="14"/>
        <v xml:space="preserve"> </v>
      </c>
      <c r="AA54" s="18" t="str">
        <f t="shared" si="15"/>
        <v xml:space="preserve"> </v>
      </c>
      <c r="AB54" s="18" t="str">
        <f t="shared" si="16"/>
        <v>T</v>
      </c>
      <c r="AC54" s="18" t="str">
        <f t="shared" si="17"/>
        <v xml:space="preserve"> </v>
      </c>
      <c r="AD54" s="18" t="str">
        <f t="shared" si="18"/>
        <v xml:space="preserve"> </v>
      </c>
      <c r="AE54" s="18" t="str">
        <f t="shared" si="19"/>
        <v xml:space="preserve"> </v>
      </c>
      <c r="AF54" s="18" t="str">
        <f t="shared" si="20"/>
        <v xml:space="preserve"> </v>
      </c>
    </row>
    <row r="55" spans="1:32" ht="90" x14ac:dyDescent="0.25">
      <c r="A55" s="6" t="s">
        <v>4</v>
      </c>
      <c r="B55" s="16" t="s">
        <v>1423</v>
      </c>
      <c r="C55" s="6" t="s">
        <v>1355</v>
      </c>
      <c r="D55" s="6" t="s">
        <v>1356</v>
      </c>
      <c r="E55" s="7" t="s">
        <v>122</v>
      </c>
      <c r="F55" s="17" t="s">
        <v>123</v>
      </c>
      <c r="G55" s="17" t="s">
        <v>124</v>
      </c>
      <c r="H55" s="17" t="s">
        <v>125</v>
      </c>
      <c r="I55" s="18" t="s">
        <v>1418</v>
      </c>
      <c r="J55" s="18" t="s">
        <v>1420</v>
      </c>
      <c r="K55" s="18" t="s">
        <v>1420</v>
      </c>
      <c r="L55" s="18" t="s">
        <v>1420</v>
      </c>
      <c r="M55" s="18" t="str">
        <f t="shared" si="1"/>
        <v xml:space="preserve"> </v>
      </c>
      <c r="N55" s="18" t="str">
        <f t="shared" si="2"/>
        <v xml:space="preserve"> </v>
      </c>
      <c r="O55" s="18" t="str">
        <f t="shared" si="3"/>
        <v xml:space="preserve"> </v>
      </c>
      <c r="P55" s="18" t="str">
        <f t="shared" si="4"/>
        <v>P&amp;P</v>
      </c>
      <c r="Q55" s="18" t="str">
        <f t="shared" si="5"/>
        <v xml:space="preserve"> </v>
      </c>
      <c r="R55" s="18" t="str">
        <f t="shared" si="6"/>
        <v>T</v>
      </c>
      <c r="S55" s="18" t="str">
        <f t="shared" si="7"/>
        <v xml:space="preserve"> </v>
      </c>
      <c r="T55" s="18" t="str">
        <f t="shared" si="8"/>
        <v xml:space="preserve"> </v>
      </c>
      <c r="U55" s="18" t="str">
        <f t="shared" si="9"/>
        <v xml:space="preserve"> </v>
      </c>
      <c r="V55" s="18" t="str">
        <f t="shared" si="10"/>
        <v xml:space="preserve"> </v>
      </c>
      <c r="W55" s="18" t="str">
        <f t="shared" si="11"/>
        <v>T</v>
      </c>
      <c r="X55" s="18" t="str">
        <f t="shared" si="12"/>
        <v xml:space="preserve"> </v>
      </c>
      <c r="Y55" s="18" t="str">
        <f t="shared" si="13"/>
        <v xml:space="preserve"> </v>
      </c>
      <c r="Z55" s="18" t="str">
        <f t="shared" si="14"/>
        <v xml:space="preserve"> </v>
      </c>
      <c r="AA55" s="18" t="str">
        <f t="shared" si="15"/>
        <v xml:space="preserve"> </v>
      </c>
      <c r="AB55" s="18" t="str">
        <f t="shared" si="16"/>
        <v>T</v>
      </c>
      <c r="AC55" s="18" t="str">
        <f t="shared" si="17"/>
        <v xml:space="preserve"> </v>
      </c>
      <c r="AD55" s="18" t="str">
        <f t="shared" si="18"/>
        <v xml:space="preserve"> </v>
      </c>
      <c r="AE55" s="18" t="str">
        <f t="shared" si="19"/>
        <v xml:space="preserve"> </v>
      </c>
      <c r="AF55" s="18" t="str">
        <f t="shared" si="20"/>
        <v xml:space="preserve"> </v>
      </c>
    </row>
    <row r="56" spans="1:32" ht="90" x14ac:dyDescent="0.25">
      <c r="A56" s="6" t="s">
        <v>4</v>
      </c>
      <c r="B56" s="16" t="s">
        <v>1423</v>
      </c>
      <c r="C56" s="6" t="s">
        <v>1355</v>
      </c>
      <c r="D56" s="6" t="s">
        <v>1356</v>
      </c>
      <c r="E56" s="17" t="s">
        <v>126</v>
      </c>
      <c r="F56" s="17" t="s">
        <v>127</v>
      </c>
      <c r="G56" s="17" t="s">
        <v>128</v>
      </c>
      <c r="H56" s="17" t="s">
        <v>129</v>
      </c>
      <c r="I56" s="18" t="s">
        <v>1418</v>
      </c>
      <c r="J56" s="18" t="s">
        <v>1419</v>
      </c>
      <c r="K56" s="18" t="s">
        <v>1420</v>
      </c>
      <c r="L56" s="18" t="s">
        <v>1419</v>
      </c>
      <c r="M56" s="18" t="str">
        <f t="shared" si="1"/>
        <v xml:space="preserve"> </v>
      </c>
      <c r="N56" s="18" t="str">
        <f t="shared" si="2"/>
        <v xml:space="preserve"> </v>
      </c>
      <c r="O56" s="18" t="str">
        <f t="shared" si="3"/>
        <v xml:space="preserve"> </v>
      </c>
      <c r="P56" s="18" t="str">
        <f t="shared" si="4"/>
        <v>P&amp;P</v>
      </c>
      <c r="Q56" s="18" t="str">
        <f t="shared" si="5"/>
        <v xml:space="preserve"> </v>
      </c>
      <c r="R56" s="18" t="str">
        <f t="shared" si="6"/>
        <v xml:space="preserve"> </v>
      </c>
      <c r="S56" s="18" t="str">
        <f t="shared" si="7"/>
        <v>PI</v>
      </c>
      <c r="T56" s="18" t="str">
        <f t="shared" si="8"/>
        <v xml:space="preserve"> </v>
      </c>
      <c r="U56" s="18" t="str">
        <f t="shared" si="9"/>
        <v xml:space="preserve"> </v>
      </c>
      <c r="V56" s="18" t="str">
        <f t="shared" si="10"/>
        <v xml:space="preserve"> </v>
      </c>
      <c r="W56" s="18" t="str">
        <f t="shared" si="11"/>
        <v>T</v>
      </c>
      <c r="X56" s="18" t="str">
        <f t="shared" si="12"/>
        <v xml:space="preserve"> </v>
      </c>
      <c r="Y56" s="18" t="str">
        <f t="shared" si="13"/>
        <v xml:space="preserve"> </v>
      </c>
      <c r="Z56" s="18" t="str">
        <f t="shared" si="14"/>
        <v xml:space="preserve"> </v>
      </c>
      <c r="AA56" s="18" t="str">
        <f t="shared" si="15"/>
        <v xml:space="preserve"> </v>
      </c>
      <c r="AB56" s="18" t="str">
        <f t="shared" si="16"/>
        <v xml:space="preserve"> </v>
      </c>
      <c r="AC56" s="18" t="str">
        <f t="shared" si="17"/>
        <v>PI</v>
      </c>
      <c r="AD56" s="18" t="str">
        <f t="shared" si="18"/>
        <v xml:space="preserve"> </v>
      </c>
      <c r="AE56" s="18" t="str">
        <f t="shared" si="19"/>
        <v xml:space="preserve"> </v>
      </c>
      <c r="AF56" s="18" t="str">
        <f t="shared" si="20"/>
        <v xml:space="preserve"> </v>
      </c>
    </row>
    <row r="57" spans="1:32" ht="90" x14ac:dyDescent="0.25">
      <c r="A57" s="6" t="s">
        <v>4</v>
      </c>
      <c r="B57" s="16" t="s">
        <v>1423</v>
      </c>
      <c r="C57" s="6" t="s">
        <v>1355</v>
      </c>
      <c r="D57" s="6" t="s">
        <v>1356</v>
      </c>
      <c r="E57" s="17" t="s">
        <v>130</v>
      </c>
      <c r="F57" s="17" t="s">
        <v>131</v>
      </c>
      <c r="G57" s="17" t="s">
        <v>1215</v>
      </c>
      <c r="H57" s="17" t="s">
        <v>132</v>
      </c>
      <c r="I57" s="18" t="s">
        <v>1440</v>
      </c>
      <c r="J57" s="18" t="s">
        <v>1419</v>
      </c>
      <c r="K57" s="18" t="s">
        <v>1420</v>
      </c>
      <c r="L57" s="18" t="s">
        <v>1419</v>
      </c>
      <c r="M57" s="18" t="str">
        <f t="shared" si="1"/>
        <v xml:space="preserve"> </v>
      </c>
      <c r="N57" s="18" t="str">
        <f t="shared" si="2"/>
        <v xml:space="preserve"> </v>
      </c>
      <c r="O57" s="18" t="str">
        <f t="shared" si="3"/>
        <v xml:space="preserve"> </v>
      </c>
      <c r="P57" s="18" t="str">
        <f t="shared" si="4"/>
        <v xml:space="preserve"> </v>
      </c>
      <c r="Q57" s="18" t="str">
        <f t="shared" si="5"/>
        <v>NC</v>
      </c>
      <c r="R57" s="18" t="str">
        <f t="shared" si="6"/>
        <v xml:space="preserve"> </v>
      </c>
      <c r="S57" s="18" t="str">
        <f t="shared" si="7"/>
        <v>PI</v>
      </c>
      <c r="T57" s="18" t="str">
        <f t="shared" si="8"/>
        <v xml:space="preserve"> </v>
      </c>
      <c r="U57" s="18" t="str">
        <f t="shared" si="9"/>
        <v xml:space="preserve"> </v>
      </c>
      <c r="V57" s="18" t="str">
        <f t="shared" si="10"/>
        <v xml:space="preserve"> </v>
      </c>
      <c r="W57" s="18" t="str">
        <f t="shared" si="11"/>
        <v>T</v>
      </c>
      <c r="X57" s="18" t="str">
        <f t="shared" si="12"/>
        <v xml:space="preserve"> </v>
      </c>
      <c r="Y57" s="18" t="str">
        <f t="shared" si="13"/>
        <v xml:space="preserve"> </v>
      </c>
      <c r="Z57" s="18" t="str">
        <f t="shared" si="14"/>
        <v xml:space="preserve"> </v>
      </c>
      <c r="AA57" s="18" t="str">
        <f t="shared" si="15"/>
        <v xml:space="preserve"> </v>
      </c>
      <c r="AB57" s="18" t="str">
        <f t="shared" si="16"/>
        <v xml:space="preserve"> </v>
      </c>
      <c r="AC57" s="18" t="str">
        <f t="shared" si="17"/>
        <v>PI</v>
      </c>
      <c r="AD57" s="18" t="str">
        <f t="shared" si="18"/>
        <v xml:space="preserve"> </v>
      </c>
      <c r="AE57" s="18" t="str">
        <f t="shared" si="19"/>
        <v xml:space="preserve"> </v>
      </c>
      <c r="AF57" s="18" t="str">
        <f t="shared" si="20"/>
        <v xml:space="preserve"> </v>
      </c>
    </row>
    <row r="58" spans="1:32" ht="75" x14ac:dyDescent="0.25">
      <c r="A58" s="6" t="s">
        <v>4</v>
      </c>
      <c r="B58" s="16" t="s">
        <v>1423</v>
      </c>
      <c r="C58" s="6" t="s">
        <v>1355</v>
      </c>
      <c r="D58" s="6" t="s">
        <v>1356</v>
      </c>
      <c r="E58" s="17" t="s">
        <v>133</v>
      </c>
      <c r="F58" s="17" t="s">
        <v>134</v>
      </c>
      <c r="G58" s="17" t="s">
        <v>135</v>
      </c>
      <c r="H58" s="17" t="s">
        <v>136</v>
      </c>
      <c r="I58" s="18" t="s">
        <v>1440</v>
      </c>
      <c r="J58" s="18" t="s">
        <v>1420</v>
      </c>
      <c r="K58" s="18" t="s">
        <v>1418</v>
      </c>
      <c r="L58" s="18" t="s">
        <v>1419</v>
      </c>
      <c r="M58" s="18" t="str">
        <f t="shared" si="1"/>
        <v xml:space="preserve"> </v>
      </c>
      <c r="N58" s="18" t="str">
        <f t="shared" si="2"/>
        <v xml:space="preserve"> </v>
      </c>
      <c r="O58" s="18" t="str">
        <f t="shared" si="3"/>
        <v xml:space="preserve"> </v>
      </c>
      <c r="P58" s="18" t="str">
        <f t="shared" si="4"/>
        <v xml:space="preserve"> </v>
      </c>
      <c r="Q58" s="18" t="str">
        <f t="shared" si="5"/>
        <v>NC</v>
      </c>
      <c r="R58" s="18" t="str">
        <f t="shared" si="6"/>
        <v>T</v>
      </c>
      <c r="S58" s="18" t="str">
        <f t="shared" si="7"/>
        <v xml:space="preserve"> </v>
      </c>
      <c r="T58" s="18" t="str">
        <f t="shared" si="8"/>
        <v xml:space="preserve"> </v>
      </c>
      <c r="U58" s="18" t="str">
        <f t="shared" si="9"/>
        <v xml:space="preserve"> </v>
      </c>
      <c r="V58" s="18" t="str">
        <f t="shared" si="10"/>
        <v xml:space="preserve"> </v>
      </c>
      <c r="W58" s="18" t="str">
        <f t="shared" si="11"/>
        <v xml:space="preserve"> </v>
      </c>
      <c r="X58" s="18" t="str">
        <f t="shared" si="12"/>
        <v xml:space="preserve"> </v>
      </c>
      <c r="Y58" s="18" t="str">
        <f t="shared" si="13"/>
        <v xml:space="preserve"> </v>
      </c>
      <c r="Z58" s="18" t="str">
        <f t="shared" si="14"/>
        <v>P&amp;P</v>
      </c>
      <c r="AA58" s="18" t="str">
        <f t="shared" si="15"/>
        <v xml:space="preserve"> </v>
      </c>
      <c r="AB58" s="18" t="str">
        <f t="shared" si="16"/>
        <v xml:space="preserve"> </v>
      </c>
      <c r="AC58" s="18" t="str">
        <f t="shared" si="17"/>
        <v>PI</v>
      </c>
      <c r="AD58" s="18" t="str">
        <f t="shared" si="18"/>
        <v xml:space="preserve"> </v>
      </c>
      <c r="AE58" s="18" t="str">
        <f t="shared" si="19"/>
        <v xml:space="preserve"> </v>
      </c>
      <c r="AF58" s="18" t="str">
        <f t="shared" si="20"/>
        <v xml:space="preserve"> </v>
      </c>
    </row>
    <row r="59" spans="1:32" ht="120" x14ac:dyDescent="0.25">
      <c r="A59" s="6" t="s">
        <v>4</v>
      </c>
      <c r="B59" s="16" t="s">
        <v>1423</v>
      </c>
      <c r="C59" s="6" t="s">
        <v>1355</v>
      </c>
      <c r="D59" s="6" t="s">
        <v>1356</v>
      </c>
      <c r="E59" s="17" t="s">
        <v>1214</v>
      </c>
      <c r="F59" s="17" t="s">
        <v>137</v>
      </c>
      <c r="G59" s="17" t="s">
        <v>138</v>
      </c>
      <c r="H59" s="17" t="s">
        <v>139</v>
      </c>
      <c r="I59" s="18" t="s">
        <v>1418</v>
      </c>
      <c r="J59" s="18" t="s">
        <v>1420</v>
      </c>
      <c r="K59" s="18" t="s">
        <v>1418</v>
      </c>
      <c r="L59" s="18" t="s">
        <v>1419</v>
      </c>
      <c r="M59" s="18" t="str">
        <f t="shared" si="1"/>
        <v xml:space="preserve"> </v>
      </c>
      <c r="N59" s="18" t="str">
        <f t="shared" si="2"/>
        <v xml:space="preserve"> </v>
      </c>
      <c r="O59" s="18" t="str">
        <f t="shared" si="3"/>
        <v xml:space="preserve"> </v>
      </c>
      <c r="P59" s="18" t="str">
        <f t="shared" si="4"/>
        <v>P&amp;P</v>
      </c>
      <c r="Q59" s="18" t="str">
        <f t="shared" si="5"/>
        <v xml:space="preserve"> </v>
      </c>
      <c r="R59" s="18" t="str">
        <f t="shared" si="6"/>
        <v>T</v>
      </c>
      <c r="S59" s="18" t="str">
        <f t="shared" si="7"/>
        <v xml:space="preserve"> </v>
      </c>
      <c r="T59" s="18" t="str">
        <f t="shared" si="8"/>
        <v xml:space="preserve"> </v>
      </c>
      <c r="U59" s="18" t="str">
        <f t="shared" si="9"/>
        <v xml:space="preserve"> </v>
      </c>
      <c r="V59" s="18" t="str">
        <f t="shared" si="10"/>
        <v xml:space="preserve"> </v>
      </c>
      <c r="W59" s="18" t="str">
        <f t="shared" si="11"/>
        <v xml:space="preserve"> </v>
      </c>
      <c r="X59" s="18" t="str">
        <f t="shared" si="12"/>
        <v xml:space="preserve"> </v>
      </c>
      <c r="Y59" s="18" t="str">
        <f t="shared" si="13"/>
        <v xml:space="preserve"> </v>
      </c>
      <c r="Z59" s="18" t="str">
        <f t="shared" si="14"/>
        <v>P&amp;P</v>
      </c>
      <c r="AA59" s="18" t="str">
        <f t="shared" si="15"/>
        <v xml:space="preserve"> </v>
      </c>
      <c r="AB59" s="18" t="str">
        <f t="shared" si="16"/>
        <v xml:space="preserve"> </v>
      </c>
      <c r="AC59" s="18" t="str">
        <f t="shared" si="17"/>
        <v>PI</v>
      </c>
      <c r="AD59" s="18" t="str">
        <f t="shared" si="18"/>
        <v xml:space="preserve"> </v>
      </c>
      <c r="AE59" s="18" t="str">
        <f t="shared" si="19"/>
        <v xml:space="preserve"> </v>
      </c>
      <c r="AF59" s="18" t="str">
        <f t="shared" si="20"/>
        <v xml:space="preserve"> </v>
      </c>
    </row>
    <row r="60" spans="1:32" ht="60" x14ac:dyDescent="0.25">
      <c r="A60" s="6" t="s">
        <v>4</v>
      </c>
      <c r="B60" s="16" t="s">
        <v>1423</v>
      </c>
      <c r="C60" s="6" t="s">
        <v>1355</v>
      </c>
      <c r="D60" s="6" t="s">
        <v>1356</v>
      </c>
      <c r="E60" s="17" t="s">
        <v>140</v>
      </c>
      <c r="F60" s="17" t="s">
        <v>141</v>
      </c>
      <c r="G60" s="17"/>
      <c r="H60" s="17" t="s">
        <v>142</v>
      </c>
      <c r="I60" s="18" t="s">
        <v>1418</v>
      </c>
      <c r="J60" s="18" t="s">
        <v>1440</v>
      </c>
      <c r="L60" s="18" t="s">
        <v>1420</v>
      </c>
      <c r="M60" s="18" t="str">
        <f t="shared" si="1"/>
        <v xml:space="preserve"> </v>
      </c>
      <c r="N60" s="18" t="str">
        <f t="shared" si="2"/>
        <v xml:space="preserve"> </v>
      </c>
      <c r="O60" s="18" t="str">
        <f t="shared" si="3"/>
        <v xml:space="preserve"> </v>
      </c>
      <c r="P60" s="18" t="str">
        <f t="shared" si="4"/>
        <v>P&amp;P</v>
      </c>
      <c r="Q60" s="18" t="str">
        <f t="shared" si="5"/>
        <v xml:space="preserve"> </v>
      </c>
      <c r="R60" s="18" t="str">
        <f t="shared" si="6"/>
        <v xml:space="preserve"> </v>
      </c>
      <c r="S60" s="18" t="str">
        <f t="shared" si="7"/>
        <v xml:space="preserve"> </v>
      </c>
      <c r="T60" s="18" t="str">
        <f t="shared" si="8"/>
        <v xml:space="preserve"> </v>
      </c>
      <c r="U60" s="18" t="str">
        <f t="shared" si="9"/>
        <v xml:space="preserve"> </v>
      </c>
      <c r="V60" s="18" t="str">
        <f t="shared" si="10"/>
        <v>NC</v>
      </c>
      <c r="W60" s="18" t="str">
        <f t="shared" si="11"/>
        <v xml:space="preserve"> </v>
      </c>
      <c r="X60" s="18" t="str">
        <f t="shared" si="12"/>
        <v xml:space="preserve"> </v>
      </c>
      <c r="Y60" s="18" t="str">
        <f t="shared" si="13"/>
        <v xml:space="preserve"> </v>
      </c>
      <c r="Z60" s="18" t="str">
        <f t="shared" si="14"/>
        <v xml:space="preserve"> </v>
      </c>
      <c r="AA60" s="18" t="str">
        <f t="shared" si="15"/>
        <v xml:space="preserve"> </v>
      </c>
      <c r="AB60" s="18" t="str">
        <f t="shared" si="16"/>
        <v>T</v>
      </c>
      <c r="AC60" s="18" t="str">
        <f t="shared" si="17"/>
        <v xml:space="preserve"> </v>
      </c>
      <c r="AD60" s="18" t="str">
        <f t="shared" si="18"/>
        <v xml:space="preserve"> </v>
      </c>
      <c r="AE60" s="18" t="str">
        <f t="shared" si="19"/>
        <v xml:space="preserve"> </v>
      </c>
      <c r="AF60" s="18" t="str">
        <f t="shared" si="20"/>
        <v xml:space="preserve"> </v>
      </c>
    </row>
    <row r="61" spans="1:32" ht="45" x14ac:dyDescent="0.25">
      <c r="A61" s="6" t="s">
        <v>4</v>
      </c>
      <c r="B61" s="16" t="s">
        <v>1423</v>
      </c>
      <c r="C61" s="6" t="s">
        <v>1355</v>
      </c>
      <c r="D61" s="6" t="s">
        <v>1356</v>
      </c>
      <c r="E61" s="17" t="s">
        <v>143</v>
      </c>
      <c r="F61" s="17"/>
      <c r="G61" s="17"/>
      <c r="H61" s="17"/>
      <c r="I61" s="18" t="s">
        <v>1440</v>
      </c>
      <c r="M61" s="18" t="str">
        <f t="shared" si="1"/>
        <v xml:space="preserve"> </v>
      </c>
      <c r="N61" s="18" t="str">
        <f t="shared" si="2"/>
        <v xml:space="preserve"> </v>
      </c>
      <c r="O61" s="18" t="str">
        <f t="shared" si="3"/>
        <v xml:space="preserve"> </v>
      </c>
      <c r="P61" s="18" t="str">
        <f t="shared" si="4"/>
        <v xml:space="preserve"> </v>
      </c>
      <c r="Q61" s="18" t="str">
        <f t="shared" si="5"/>
        <v>NC</v>
      </c>
      <c r="R61" s="18" t="str">
        <f t="shared" si="6"/>
        <v xml:space="preserve"> </v>
      </c>
      <c r="S61" s="18" t="str">
        <f t="shared" si="7"/>
        <v xml:space="preserve"> </v>
      </c>
      <c r="T61" s="18" t="str">
        <f t="shared" si="8"/>
        <v xml:space="preserve"> </v>
      </c>
      <c r="U61" s="18" t="str">
        <f t="shared" si="9"/>
        <v xml:space="preserve"> </v>
      </c>
      <c r="V61" s="18" t="str">
        <f t="shared" si="10"/>
        <v xml:space="preserve"> </v>
      </c>
      <c r="W61" s="18" t="str">
        <f t="shared" si="11"/>
        <v xml:space="preserve"> </v>
      </c>
      <c r="X61" s="18" t="str">
        <f t="shared" si="12"/>
        <v xml:space="preserve"> </v>
      </c>
      <c r="Y61" s="18" t="str">
        <f t="shared" si="13"/>
        <v xml:space="preserve"> </v>
      </c>
      <c r="Z61" s="18" t="str">
        <f t="shared" si="14"/>
        <v xml:space="preserve"> </v>
      </c>
      <c r="AA61" s="18" t="str">
        <f t="shared" si="15"/>
        <v xml:space="preserve"> </v>
      </c>
      <c r="AB61" s="18" t="str">
        <f t="shared" si="16"/>
        <v xml:space="preserve"> </v>
      </c>
      <c r="AC61" s="18" t="str">
        <f t="shared" si="17"/>
        <v xml:space="preserve"> </v>
      </c>
      <c r="AD61" s="18" t="str">
        <f t="shared" si="18"/>
        <v xml:space="preserve"> </v>
      </c>
      <c r="AE61" s="18" t="str">
        <f t="shared" si="19"/>
        <v xml:space="preserve"> </v>
      </c>
      <c r="AF61" s="18" t="str">
        <f t="shared" si="20"/>
        <v xml:space="preserve"> </v>
      </c>
    </row>
    <row r="62" spans="1:32" ht="90" x14ac:dyDescent="0.25">
      <c r="A62" s="6" t="s">
        <v>6</v>
      </c>
      <c r="B62" s="16" t="s">
        <v>1423</v>
      </c>
      <c r="C62" s="6" t="s">
        <v>1353</v>
      </c>
      <c r="D62" s="6" t="s">
        <v>1354</v>
      </c>
      <c r="E62" s="17" t="s">
        <v>144</v>
      </c>
      <c r="F62" s="17" t="s">
        <v>145</v>
      </c>
      <c r="G62" s="17" t="s">
        <v>146</v>
      </c>
      <c r="H62" s="17" t="s">
        <v>147</v>
      </c>
      <c r="I62" s="18" t="s">
        <v>1418</v>
      </c>
      <c r="J62" s="18" t="s">
        <v>1420</v>
      </c>
      <c r="K62" s="18" t="s">
        <v>1419</v>
      </c>
      <c r="L62" s="18" t="s">
        <v>1420</v>
      </c>
      <c r="M62" s="18" t="str">
        <f t="shared" si="1"/>
        <v xml:space="preserve"> </v>
      </c>
      <c r="N62" s="18" t="str">
        <f t="shared" si="2"/>
        <v xml:space="preserve"> </v>
      </c>
      <c r="O62" s="18" t="str">
        <f t="shared" si="3"/>
        <v xml:space="preserve"> </v>
      </c>
      <c r="P62" s="18" t="str">
        <f t="shared" si="4"/>
        <v>P&amp;P</v>
      </c>
      <c r="Q62" s="18" t="str">
        <f t="shared" si="5"/>
        <v xml:space="preserve"> </v>
      </c>
      <c r="R62" s="18" t="str">
        <f t="shared" si="6"/>
        <v>T</v>
      </c>
      <c r="S62" s="18" t="str">
        <f t="shared" si="7"/>
        <v xml:space="preserve"> </v>
      </c>
      <c r="T62" s="18" t="str">
        <f t="shared" si="8"/>
        <v xml:space="preserve"> </v>
      </c>
      <c r="U62" s="18" t="str">
        <f t="shared" si="9"/>
        <v xml:space="preserve"> </v>
      </c>
      <c r="V62" s="18" t="str">
        <f t="shared" si="10"/>
        <v xml:space="preserve"> </v>
      </c>
      <c r="W62" s="18" t="str">
        <f t="shared" si="11"/>
        <v xml:space="preserve"> </v>
      </c>
      <c r="X62" s="18" t="str">
        <f t="shared" si="12"/>
        <v>PI</v>
      </c>
      <c r="Y62" s="18" t="str">
        <f t="shared" si="13"/>
        <v xml:space="preserve"> </v>
      </c>
      <c r="Z62" s="18" t="str">
        <f t="shared" si="14"/>
        <v xml:space="preserve"> </v>
      </c>
      <c r="AA62" s="18" t="str">
        <f t="shared" si="15"/>
        <v xml:space="preserve"> </v>
      </c>
      <c r="AB62" s="18" t="str">
        <f t="shared" si="16"/>
        <v>T</v>
      </c>
      <c r="AC62" s="18" t="str">
        <f t="shared" si="17"/>
        <v xml:space="preserve"> </v>
      </c>
      <c r="AD62" s="18" t="str">
        <f t="shared" si="18"/>
        <v xml:space="preserve"> </v>
      </c>
      <c r="AE62" s="18" t="str">
        <f t="shared" si="19"/>
        <v xml:space="preserve"> </v>
      </c>
      <c r="AF62" s="18" t="str">
        <f t="shared" si="20"/>
        <v xml:space="preserve"> </v>
      </c>
    </row>
    <row r="63" spans="1:32" ht="90" x14ac:dyDescent="0.25">
      <c r="A63" s="6" t="s">
        <v>6</v>
      </c>
      <c r="B63" s="16" t="s">
        <v>1423</v>
      </c>
      <c r="C63" s="6" t="s">
        <v>1353</v>
      </c>
      <c r="D63" s="6" t="s">
        <v>1354</v>
      </c>
      <c r="E63" s="17" t="s">
        <v>148</v>
      </c>
      <c r="F63" s="17" t="s">
        <v>149</v>
      </c>
      <c r="G63" s="17" t="s">
        <v>150</v>
      </c>
      <c r="H63" s="17" t="s">
        <v>151</v>
      </c>
      <c r="I63" s="18" t="s">
        <v>1440</v>
      </c>
      <c r="J63" s="18" t="s">
        <v>1441</v>
      </c>
      <c r="K63" s="18" t="s">
        <v>1420</v>
      </c>
      <c r="L63" s="18" t="s">
        <v>1420</v>
      </c>
      <c r="M63" s="18" t="str">
        <f t="shared" si="1"/>
        <v xml:space="preserve"> </v>
      </c>
      <c r="N63" s="18" t="str">
        <f t="shared" si="2"/>
        <v xml:space="preserve"> </v>
      </c>
      <c r="O63" s="18" t="str">
        <f t="shared" si="3"/>
        <v xml:space="preserve"> </v>
      </c>
      <c r="P63" s="18" t="str">
        <f t="shared" si="4"/>
        <v xml:space="preserve"> </v>
      </c>
      <c r="Q63" s="18" t="str">
        <f t="shared" si="5"/>
        <v>NC</v>
      </c>
      <c r="R63" s="18" t="str">
        <f t="shared" si="6"/>
        <v xml:space="preserve"> </v>
      </c>
      <c r="S63" s="18" t="str">
        <f t="shared" si="7"/>
        <v xml:space="preserve"> </v>
      </c>
      <c r="T63" s="18" t="str">
        <f t="shared" si="8"/>
        <v>SD</v>
      </c>
      <c r="U63" s="18" t="str">
        <f t="shared" si="9"/>
        <v xml:space="preserve"> </v>
      </c>
      <c r="V63" s="18" t="str">
        <f t="shared" si="10"/>
        <v xml:space="preserve"> </v>
      </c>
      <c r="W63" s="18" t="str">
        <f t="shared" si="11"/>
        <v>T</v>
      </c>
      <c r="X63" s="18" t="str">
        <f t="shared" si="12"/>
        <v xml:space="preserve"> </v>
      </c>
      <c r="Y63" s="18" t="str">
        <f t="shared" si="13"/>
        <v xml:space="preserve"> </v>
      </c>
      <c r="Z63" s="18" t="str">
        <f t="shared" si="14"/>
        <v xml:space="preserve"> </v>
      </c>
      <c r="AA63" s="18" t="str">
        <f t="shared" si="15"/>
        <v xml:space="preserve"> </v>
      </c>
      <c r="AB63" s="18" t="str">
        <f t="shared" si="16"/>
        <v>T</v>
      </c>
      <c r="AC63" s="18" t="str">
        <f t="shared" si="17"/>
        <v xml:space="preserve"> </v>
      </c>
      <c r="AD63" s="18" t="str">
        <f t="shared" si="18"/>
        <v xml:space="preserve"> </v>
      </c>
      <c r="AE63" s="18" t="str">
        <f t="shared" si="19"/>
        <v xml:space="preserve"> </v>
      </c>
      <c r="AF63" s="18" t="str">
        <f t="shared" si="20"/>
        <v xml:space="preserve"> </v>
      </c>
    </row>
    <row r="64" spans="1:32" ht="75" x14ac:dyDescent="0.25">
      <c r="A64" s="6" t="s">
        <v>6</v>
      </c>
      <c r="B64" s="16" t="s">
        <v>1423</v>
      </c>
      <c r="C64" s="6" t="s">
        <v>1353</v>
      </c>
      <c r="D64" s="6" t="s">
        <v>1354</v>
      </c>
      <c r="E64" s="17" t="s">
        <v>152</v>
      </c>
      <c r="F64" s="17" t="s">
        <v>153</v>
      </c>
      <c r="G64" s="17" t="s">
        <v>5</v>
      </c>
      <c r="H64" s="17" t="s">
        <v>154</v>
      </c>
      <c r="I64" s="18" t="s">
        <v>1419</v>
      </c>
      <c r="J64" s="18" t="s">
        <v>1420</v>
      </c>
      <c r="K64" s="18" t="s">
        <v>1419</v>
      </c>
      <c r="L64" s="18" t="s">
        <v>1419</v>
      </c>
      <c r="M64" s="18" t="str">
        <f t="shared" si="1"/>
        <v xml:space="preserve"> </v>
      </c>
      <c r="N64" s="18" t="str">
        <f t="shared" si="2"/>
        <v>PI</v>
      </c>
      <c r="O64" s="18" t="str">
        <f t="shared" si="3"/>
        <v xml:space="preserve"> </v>
      </c>
      <c r="P64" s="18" t="str">
        <f t="shared" si="4"/>
        <v xml:space="preserve"> </v>
      </c>
      <c r="Q64" s="18" t="str">
        <f t="shared" si="5"/>
        <v xml:space="preserve"> </v>
      </c>
      <c r="R64" s="18" t="str">
        <f t="shared" si="6"/>
        <v>T</v>
      </c>
      <c r="S64" s="18" t="str">
        <f t="shared" si="7"/>
        <v xml:space="preserve"> </v>
      </c>
      <c r="T64" s="18" t="str">
        <f t="shared" si="8"/>
        <v xml:space="preserve"> </v>
      </c>
      <c r="U64" s="18" t="str">
        <f t="shared" si="9"/>
        <v xml:space="preserve"> </v>
      </c>
      <c r="V64" s="18" t="str">
        <f t="shared" si="10"/>
        <v xml:space="preserve"> </v>
      </c>
      <c r="W64" s="18" t="str">
        <f t="shared" si="11"/>
        <v xml:space="preserve"> </v>
      </c>
      <c r="X64" s="18" t="str">
        <f t="shared" si="12"/>
        <v>PI</v>
      </c>
      <c r="Y64" s="18" t="str">
        <f t="shared" si="13"/>
        <v xml:space="preserve"> </v>
      </c>
      <c r="Z64" s="18" t="str">
        <f t="shared" si="14"/>
        <v xml:space="preserve"> </v>
      </c>
      <c r="AA64" s="18" t="str">
        <f t="shared" si="15"/>
        <v xml:space="preserve"> </v>
      </c>
      <c r="AB64" s="18" t="str">
        <f t="shared" si="16"/>
        <v xml:space="preserve"> </v>
      </c>
      <c r="AC64" s="18" t="str">
        <f t="shared" si="17"/>
        <v>PI</v>
      </c>
      <c r="AD64" s="18" t="str">
        <f t="shared" si="18"/>
        <v xml:space="preserve"> </v>
      </c>
      <c r="AE64" s="18" t="str">
        <f t="shared" si="19"/>
        <v xml:space="preserve"> </v>
      </c>
      <c r="AF64" s="18" t="str">
        <f t="shared" si="20"/>
        <v xml:space="preserve"> </v>
      </c>
    </row>
    <row r="65" spans="1:32" ht="60" x14ac:dyDescent="0.25">
      <c r="A65" s="6" t="s">
        <v>6</v>
      </c>
      <c r="B65" s="16" t="s">
        <v>1423</v>
      </c>
      <c r="C65" s="6" t="s">
        <v>1353</v>
      </c>
      <c r="D65" s="6" t="s">
        <v>1354</v>
      </c>
      <c r="E65" s="17"/>
      <c r="F65" s="17" t="s">
        <v>155</v>
      </c>
      <c r="G65" s="17" t="s">
        <v>156</v>
      </c>
      <c r="H65" s="17" t="s">
        <v>157</v>
      </c>
      <c r="J65" s="18" t="s">
        <v>1420</v>
      </c>
      <c r="K65" s="18" t="s">
        <v>1420</v>
      </c>
      <c r="L65" s="18" t="s">
        <v>1420</v>
      </c>
      <c r="M65" s="18" t="str">
        <f t="shared" si="1"/>
        <v xml:space="preserve"> </v>
      </c>
      <c r="N65" s="18" t="str">
        <f t="shared" si="2"/>
        <v xml:space="preserve"> </v>
      </c>
      <c r="O65" s="18" t="str">
        <f t="shared" si="3"/>
        <v xml:space="preserve"> </v>
      </c>
      <c r="P65" s="18" t="str">
        <f t="shared" si="4"/>
        <v xml:space="preserve"> </v>
      </c>
      <c r="Q65" s="18" t="str">
        <f t="shared" si="5"/>
        <v xml:space="preserve"> </v>
      </c>
      <c r="R65" s="18" t="str">
        <f t="shared" si="6"/>
        <v>T</v>
      </c>
      <c r="S65" s="18" t="str">
        <f t="shared" si="7"/>
        <v xml:space="preserve"> </v>
      </c>
      <c r="T65" s="18" t="str">
        <f t="shared" si="8"/>
        <v xml:space="preserve"> </v>
      </c>
      <c r="U65" s="18" t="str">
        <f t="shared" si="9"/>
        <v xml:space="preserve"> </v>
      </c>
      <c r="V65" s="18" t="str">
        <f t="shared" si="10"/>
        <v xml:space="preserve"> </v>
      </c>
      <c r="W65" s="18" t="str">
        <f t="shared" si="11"/>
        <v>T</v>
      </c>
      <c r="X65" s="18" t="str">
        <f t="shared" si="12"/>
        <v xml:space="preserve"> </v>
      </c>
      <c r="Y65" s="18" t="str">
        <f t="shared" si="13"/>
        <v xml:space="preserve"> </v>
      </c>
      <c r="Z65" s="18" t="str">
        <f t="shared" si="14"/>
        <v xml:space="preserve"> </v>
      </c>
      <c r="AA65" s="18" t="str">
        <f t="shared" si="15"/>
        <v xml:space="preserve"> </v>
      </c>
      <c r="AB65" s="18" t="str">
        <f t="shared" si="16"/>
        <v>T</v>
      </c>
      <c r="AC65" s="18" t="str">
        <f t="shared" si="17"/>
        <v xml:space="preserve"> </v>
      </c>
      <c r="AD65" s="18" t="str">
        <f t="shared" si="18"/>
        <v xml:space="preserve"> </v>
      </c>
      <c r="AE65" s="18" t="str">
        <f t="shared" si="19"/>
        <v xml:space="preserve"> </v>
      </c>
      <c r="AF65" s="18" t="str">
        <f t="shared" si="20"/>
        <v xml:space="preserve"> </v>
      </c>
    </row>
    <row r="66" spans="1:32" ht="45" x14ac:dyDescent="0.25">
      <c r="A66" s="6" t="s">
        <v>6</v>
      </c>
      <c r="B66" s="16" t="s">
        <v>1423</v>
      </c>
      <c r="C66" s="6" t="s">
        <v>1353</v>
      </c>
      <c r="D66" s="6" t="s">
        <v>1354</v>
      </c>
      <c r="E66" s="17"/>
      <c r="F66" s="17" t="s">
        <v>158</v>
      </c>
      <c r="G66" s="17" t="s">
        <v>159</v>
      </c>
      <c r="H66" s="17" t="s">
        <v>160</v>
      </c>
      <c r="J66" s="18" t="s">
        <v>1419</v>
      </c>
      <c r="K66" s="18" t="s">
        <v>1420</v>
      </c>
      <c r="L66" s="18" t="s">
        <v>1420</v>
      </c>
      <c r="M66" s="18" t="str">
        <f t="shared" si="1"/>
        <v xml:space="preserve"> </v>
      </c>
      <c r="N66" s="18" t="str">
        <f t="shared" si="2"/>
        <v xml:space="preserve"> </v>
      </c>
      <c r="O66" s="18" t="str">
        <f t="shared" si="3"/>
        <v xml:space="preserve"> </v>
      </c>
      <c r="P66" s="18" t="str">
        <f t="shared" si="4"/>
        <v xml:space="preserve"> </v>
      </c>
      <c r="Q66" s="18" t="str">
        <f t="shared" si="5"/>
        <v xml:space="preserve"> </v>
      </c>
      <c r="R66" s="18" t="str">
        <f t="shared" si="6"/>
        <v xml:space="preserve"> </v>
      </c>
      <c r="S66" s="18" t="str">
        <f t="shared" si="7"/>
        <v>PI</v>
      </c>
      <c r="T66" s="18" t="str">
        <f t="shared" si="8"/>
        <v xml:space="preserve"> </v>
      </c>
      <c r="U66" s="18" t="str">
        <f t="shared" si="9"/>
        <v xml:space="preserve"> </v>
      </c>
      <c r="V66" s="18" t="str">
        <f t="shared" si="10"/>
        <v xml:space="preserve"> </v>
      </c>
      <c r="W66" s="18" t="str">
        <f t="shared" si="11"/>
        <v>T</v>
      </c>
      <c r="X66" s="18" t="str">
        <f t="shared" si="12"/>
        <v xml:space="preserve"> </v>
      </c>
      <c r="Y66" s="18" t="str">
        <f t="shared" si="13"/>
        <v xml:space="preserve"> </v>
      </c>
      <c r="Z66" s="18" t="str">
        <f t="shared" si="14"/>
        <v xml:space="preserve"> </v>
      </c>
      <c r="AA66" s="18" t="str">
        <f t="shared" si="15"/>
        <v xml:space="preserve"> </v>
      </c>
      <c r="AB66" s="18" t="str">
        <f t="shared" si="16"/>
        <v>T</v>
      </c>
      <c r="AC66" s="18" t="str">
        <f t="shared" si="17"/>
        <v xml:space="preserve"> </v>
      </c>
      <c r="AD66" s="18" t="str">
        <f t="shared" si="18"/>
        <v xml:space="preserve"> </v>
      </c>
      <c r="AE66" s="18" t="str">
        <f t="shared" si="19"/>
        <v xml:space="preserve"> </v>
      </c>
      <c r="AF66" s="18" t="str">
        <f t="shared" si="20"/>
        <v xml:space="preserve"> </v>
      </c>
    </row>
    <row r="67" spans="1:32" ht="60" x14ac:dyDescent="0.25">
      <c r="A67" s="6" t="s">
        <v>6</v>
      </c>
      <c r="B67" s="16" t="s">
        <v>1423</v>
      </c>
      <c r="C67" s="6" t="s">
        <v>1353</v>
      </c>
      <c r="D67" s="6" t="s">
        <v>1354</v>
      </c>
      <c r="E67" s="17"/>
      <c r="F67" s="17" t="s">
        <v>161</v>
      </c>
      <c r="G67" s="17" t="s">
        <v>162</v>
      </c>
      <c r="H67" s="17" t="s">
        <v>163</v>
      </c>
      <c r="J67" s="18" t="s">
        <v>1419</v>
      </c>
      <c r="K67" s="18" t="s">
        <v>1418</v>
      </c>
      <c r="L67" s="18" t="s">
        <v>1420</v>
      </c>
      <c r="M67" s="18" t="str">
        <f t="shared" si="1"/>
        <v xml:space="preserve"> </v>
      </c>
      <c r="N67" s="18" t="str">
        <f t="shared" si="2"/>
        <v xml:space="preserve"> </v>
      </c>
      <c r="O67" s="18" t="str">
        <f t="shared" si="3"/>
        <v xml:space="preserve"> </v>
      </c>
      <c r="P67" s="18" t="str">
        <f t="shared" si="4"/>
        <v xml:space="preserve"> </v>
      </c>
      <c r="Q67" s="18" t="str">
        <f t="shared" si="5"/>
        <v xml:space="preserve"> </v>
      </c>
      <c r="R67" s="18" t="str">
        <f t="shared" si="6"/>
        <v xml:space="preserve"> </v>
      </c>
      <c r="S67" s="18" t="str">
        <f t="shared" si="7"/>
        <v>PI</v>
      </c>
      <c r="T67" s="18" t="str">
        <f t="shared" si="8"/>
        <v xml:space="preserve"> </v>
      </c>
      <c r="U67" s="18" t="str">
        <f t="shared" si="9"/>
        <v xml:space="preserve"> </v>
      </c>
      <c r="V67" s="18" t="str">
        <f t="shared" si="10"/>
        <v xml:space="preserve"> </v>
      </c>
      <c r="W67" s="18" t="str">
        <f t="shared" si="11"/>
        <v xml:space="preserve"> </v>
      </c>
      <c r="X67" s="18" t="str">
        <f t="shared" si="12"/>
        <v xml:space="preserve"> </v>
      </c>
      <c r="Y67" s="18" t="str">
        <f t="shared" si="13"/>
        <v xml:space="preserve"> </v>
      </c>
      <c r="Z67" s="18" t="str">
        <f t="shared" si="14"/>
        <v>P&amp;P</v>
      </c>
      <c r="AA67" s="18" t="str">
        <f t="shared" si="15"/>
        <v xml:space="preserve"> </v>
      </c>
      <c r="AB67" s="18" t="str">
        <f t="shared" si="16"/>
        <v>T</v>
      </c>
      <c r="AC67" s="18" t="str">
        <f t="shared" si="17"/>
        <v xml:space="preserve"> </v>
      </c>
      <c r="AD67" s="18" t="str">
        <f t="shared" si="18"/>
        <v xml:space="preserve"> </v>
      </c>
      <c r="AE67" s="18" t="str">
        <f t="shared" si="19"/>
        <v xml:space="preserve"> </v>
      </c>
      <c r="AF67" s="18" t="str">
        <f t="shared" si="20"/>
        <v xml:space="preserve"> </v>
      </c>
    </row>
    <row r="68" spans="1:32" ht="60" x14ac:dyDescent="0.25">
      <c r="A68" s="6" t="s">
        <v>6</v>
      </c>
      <c r="B68" s="16" t="s">
        <v>1423</v>
      </c>
      <c r="C68" s="6" t="s">
        <v>1353</v>
      </c>
      <c r="D68" s="6" t="s">
        <v>1354</v>
      </c>
      <c r="E68" s="17"/>
      <c r="F68" s="17" t="s">
        <v>164</v>
      </c>
      <c r="G68" s="17" t="s">
        <v>165</v>
      </c>
      <c r="H68" s="17"/>
      <c r="J68" s="18" t="s">
        <v>1420</v>
      </c>
      <c r="K68" s="18" t="s">
        <v>1420</v>
      </c>
      <c r="M68" s="18" t="str">
        <f t="shared" si="1"/>
        <v xml:space="preserve"> </v>
      </c>
      <c r="N68" s="18" t="str">
        <f t="shared" si="2"/>
        <v xml:space="preserve"> </v>
      </c>
      <c r="O68" s="18" t="str">
        <f t="shared" si="3"/>
        <v xml:space="preserve"> </v>
      </c>
      <c r="P68" s="18" t="str">
        <f t="shared" si="4"/>
        <v xml:space="preserve"> </v>
      </c>
      <c r="Q68" s="18" t="str">
        <f t="shared" si="5"/>
        <v xml:space="preserve"> </v>
      </c>
      <c r="R68" s="18" t="str">
        <f t="shared" si="6"/>
        <v>T</v>
      </c>
      <c r="S68" s="18" t="str">
        <f t="shared" si="7"/>
        <v xml:space="preserve"> </v>
      </c>
      <c r="T68" s="18" t="str">
        <f t="shared" si="8"/>
        <v xml:space="preserve"> </v>
      </c>
      <c r="U68" s="18" t="str">
        <f t="shared" si="9"/>
        <v xml:space="preserve"> </v>
      </c>
      <c r="V68" s="18" t="str">
        <f t="shared" si="10"/>
        <v xml:space="preserve"> </v>
      </c>
      <c r="W68" s="18" t="str">
        <f t="shared" si="11"/>
        <v>T</v>
      </c>
      <c r="X68" s="18" t="str">
        <f t="shared" si="12"/>
        <v xml:space="preserve"> </v>
      </c>
      <c r="Y68" s="18" t="str">
        <f t="shared" si="13"/>
        <v xml:space="preserve"> </v>
      </c>
      <c r="Z68" s="18" t="str">
        <f t="shared" si="14"/>
        <v xml:space="preserve"> </v>
      </c>
      <c r="AA68" s="18" t="str">
        <f t="shared" si="15"/>
        <v xml:space="preserve"> </v>
      </c>
      <c r="AB68" s="18" t="str">
        <f t="shared" si="16"/>
        <v xml:space="preserve"> </v>
      </c>
      <c r="AC68" s="18" t="str">
        <f t="shared" si="17"/>
        <v xml:space="preserve"> </v>
      </c>
      <c r="AD68" s="18" t="str">
        <f t="shared" si="18"/>
        <v xml:space="preserve"> </v>
      </c>
      <c r="AE68" s="18" t="str">
        <f t="shared" si="19"/>
        <v xml:space="preserve"> </v>
      </c>
      <c r="AF68" s="18" t="str">
        <f t="shared" si="20"/>
        <v xml:space="preserve"> </v>
      </c>
    </row>
    <row r="69" spans="1:32" ht="45" x14ac:dyDescent="0.25">
      <c r="A69" s="6" t="s">
        <v>6</v>
      </c>
      <c r="B69" s="16" t="s">
        <v>1423</v>
      </c>
      <c r="C69" s="6" t="s">
        <v>1353</v>
      </c>
      <c r="D69" s="6" t="s">
        <v>1354</v>
      </c>
      <c r="E69" s="17"/>
      <c r="F69" s="17" t="s">
        <v>166</v>
      </c>
      <c r="G69" s="17" t="s">
        <v>167</v>
      </c>
      <c r="H69" s="17"/>
      <c r="J69" s="18" t="s">
        <v>1420</v>
      </c>
      <c r="K69" s="18" t="s">
        <v>1420</v>
      </c>
      <c r="M69" s="18" t="str">
        <f t="shared" si="1"/>
        <v xml:space="preserve"> </v>
      </c>
      <c r="N69" s="18" t="str">
        <f t="shared" si="2"/>
        <v xml:space="preserve"> </v>
      </c>
      <c r="O69" s="18" t="str">
        <f t="shared" si="3"/>
        <v xml:space="preserve"> </v>
      </c>
      <c r="P69" s="18" t="str">
        <f t="shared" si="4"/>
        <v xml:space="preserve"> </v>
      </c>
      <c r="Q69" s="18" t="str">
        <f t="shared" si="5"/>
        <v xml:space="preserve"> </v>
      </c>
      <c r="R69" s="18" t="str">
        <f t="shared" si="6"/>
        <v>T</v>
      </c>
      <c r="S69" s="18" t="str">
        <f t="shared" si="7"/>
        <v xml:space="preserve"> </v>
      </c>
      <c r="T69" s="18" t="str">
        <f t="shared" si="8"/>
        <v xml:space="preserve"> </v>
      </c>
      <c r="U69" s="18" t="str">
        <f t="shared" si="9"/>
        <v xml:space="preserve"> </v>
      </c>
      <c r="V69" s="18" t="str">
        <f t="shared" si="10"/>
        <v xml:space="preserve"> </v>
      </c>
      <c r="W69" s="18" t="str">
        <f t="shared" si="11"/>
        <v>T</v>
      </c>
      <c r="X69" s="18" t="str">
        <f t="shared" si="12"/>
        <v xml:space="preserve"> </v>
      </c>
      <c r="Y69" s="18" t="str">
        <f t="shared" si="13"/>
        <v xml:space="preserve"> </v>
      </c>
      <c r="Z69" s="18" t="str">
        <f t="shared" si="14"/>
        <v xml:space="preserve"> </v>
      </c>
      <c r="AA69" s="18" t="str">
        <f t="shared" si="15"/>
        <v xml:space="preserve"> </v>
      </c>
      <c r="AB69" s="18" t="str">
        <f t="shared" si="16"/>
        <v xml:space="preserve"> </v>
      </c>
      <c r="AC69" s="18" t="str">
        <f t="shared" si="17"/>
        <v xml:space="preserve"> </v>
      </c>
      <c r="AD69" s="18" t="str">
        <f t="shared" si="18"/>
        <v xml:space="preserve"> </v>
      </c>
      <c r="AE69" s="18" t="str">
        <f t="shared" si="19"/>
        <v xml:space="preserve"> </v>
      </c>
      <c r="AF69" s="18" t="str">
        <f t="shared" si="20"/>
        <v xml:space="preserve"> </v>
      </c>
    </row>
    <row r="70" spans="1:32" ht="30" x14ac:dyDescent="0.25">
      <c r="A70" s="6" t="s">
        <v>6</v>
      </c>
      <c r="B70" s="16" t="s">
        <v>1423</v>
      </c>
      <c r="C70" s="6" t="s">
        <v>1353</v>
      </c>
      <c r="D70" s="6" t="s">
        <v>1354</v>
      </c>
      <c r="E70" s="17"/>
      <c r="F70" s="17"/>
      <c r="G70" s="17" t="s">
        <v>168</v>
      </c>
      <c r="H70" s="17"/>
      <c r="K70" s="18" t="s">
        <v>1420</v>
      </c>
      <c r="M70" s="18" t="str">
        <f t="shared" si="1"/>
        <v xml:space="preserve"> </v>
      </c>
      <c r="N70" s="18" t="str">
        <f t="shared" si="2"/>
        <v xml:space="preserve"> </v>
      </c>
      <c r="O70" s="18" t="str">
        <f t="shared" si="3"/>
        <v xml:space="preserve"> </v>
      </c>
      <c r="P70" s="18" t="str">
        <f t="shared" si="4"/>
        <v xml:space="preserve"> </v>
      </c>
      <c r="Q70" s="18" t="str">
        <f t="shared" si="5"/>
        <v xml:space="preserve"> </v>
      </c>
      <c r="R70" s="18" t="str">
        <f t="shared" si="6"/>
        <v xml:space="preserve"> </v>
      </c>
      <c r="S70" s="18" t="str">
        <f t="shared" si="7"/>
        <v xml:space="preserve"> </v>
      </c>
      <c r="T70" s="18" t="str">
        <f t="shared" si="8"/>
        <v xml:space="preserve"> </v>
      </c>
      <c r="U70" s="18" t="str">
        <f t="shared" si="9"/>
        <v xml:space="preserve"> </v>
      </c>
      <c r="V70" s="18" t="str">
        <f t="shared" si="10"/>
        <v xml:space="preserve"> </v>
      </c>
      <c r="W70" s="18" t="str">
        <f t="shared" si="11"/>
        <v>T</v>
      </c>
      <c r="X70" s="18" t="str">
        <f t="shared" si="12"/>
        <v xml:space="preserve"> </v>
      </c>
      <c r="Y70" s="18" t="str">
        <f t="shared" si="13"/>
        <v xml:space="preserve"> </v>
      </c>
      <c r="Z70" s="18" t="str">
        <f t="shared" si="14"/>
        <v xml:space="preserve"> </v>
      </c>
      <c r="AA70" s="18" t="str">
        <f t="shared" si="15"/>
        <v xml:space="preserve"> </v>
      </c>
      <c r="AB70" s="18" t="str">
        <f t="shared" si="16"/>
        <v xml:space="preserve"> </v>
      </c>
      <c r="AC70" s="18" t="str">
        <f t="shared" si="17"/>
        <v xml:space="preserve"> </v>
      </c>
      <c r="AD70" s="18" t="str">
        <f t="shared" si="18"/>
        <v xml:space="preserve"> </v>
      </c>
      <c r="AE70" s="18" t="str">
        <f t="shared" si="19"/>
        <v xml:space="preserve"> </v>
      </c>
      <c r="AF70" s="18" t="str">
        <f t="shared" si="20"/>
        <v xml:space="preserve"> </v>
      </c>
    </row>
    <row r="71" spans="1:32" ht="60" x14ac:dyDescent="0.25">
      <c r="A71" s="6" t="s">
        <v>6</v>
      </c>
      <c r="B71" s="16" t="s">
        <v>1423</v>
      </c>
      <c r="C71" s="6" t="s">
        <v>1353</v>
      </c>
      <c r="D71" s="6" t="s">
        <v>1354</v>
      </c>
      <c r="E71" s="17"/>
      <c r="F71" s="17"/>
      <c r="G71" s="17" t="s">
        <v>169</v>
      </c>
      <c r="H71" s="17"/>
      <c r="K71" s="18" t="s">
        <v>1418</v>
      </c>
      <c r="M71" s="18" t="str">
        <f t="shared" si="1"/>
        <v xml:space="preserve"> </v>
      </c>
      <c r="N71" s="18" t="str">
        <f t="shared" si="2"/>
        <v xml:space="preserve"> </v>
      </c>
      <c r="O71" s="18" t="str">
        <f t="shared" si="3"/>
        <v xml:space="preserve"> </v>
      </c>
      <c r="P71" s="18" t="str">
        <f t="shared" si="4"/>
        <v xml:space="preserve"> </v>
      </c>
      <c r="Q71" s="18" t="str">
        <f t="shared" si="5"/>
        <v xml:space="preserve"> </v>
      </c>
      <c r="R71" s="18" t="str">
        <f t="shared" si="6"/>
        <v xml:space="preserve"> </v>
      </c>
      <c r="S71" s="18" t="str">
        <f t="shared" si="7"/>
        <v xml:space="preserve"> </v>
      </c>
      <c r="T71" s="18" t="str">
        <f t="shared" si="8"/>
        <v xml:space="preserve"> </v>
      </c>
      <c r="U71" s="18" t="str">
        <f t="shared" si="9"/>
        <v xml:space="preserve"> </v>
      </c>
      <c r="V71" s="18" t="str">
        <f t="shared" si="10"/>
        <v xml:space="preserve"> </v>
      </c>
      <c r="W71" s="18" t="str">
        <f t="shared" si="11"/>
        <v xml:space="preserve"> </v>
      </c>
      <c r="X71" s="18" t="str">
        <f t="shared" si="12"/>
        <v xml:space="preserve"> </v>
      </c>
      <c r="Y71" s="18" t="str">
        <f t="shared" si="13"/>
        <v xml:space="preserve"> </v>
      </c>
      <c r="Z71" s="18" t="str">
        <f t="shared" si="14"/>
        <v>P&amp;P</v>
      </c>
      <c r="AA71" s="18" t="str">
        <f t="shared" si="15"/>
        <v xml:space="preserve"> </v>
      </c>
      <c r="AB71" s="18" t="str">
        <f t="shared" si="16"/>
        <v xml:space="preserve"> </v>
      </c>
      <c r="AC71" s="18" t="str">
        <f t="shared" si="17"/>
        <v xml:space="preserve"> </v>
      </c>
      <c r="AD71" s="18" t="str">
        <f t="shared" si="18"/>
        <v xml:space="preserve"> </v>
      </c>
      <c r="AE71" s="18" t="str">
        <f t="shared" si="19"/>
        <v xml:space="preserve"> </v>
      </c>
      <c r="AF71" s="18" t="str">
        <f t="shared" si="20"/>
        <v xml:space="preserve"> </v>
      </c>
    </row>
    <row r="72" spans="1:32" ht="75" x14ac:dyDescent="0.25">
      <c r="A72" s="6" t="s">
        <v>6</v>
      </c>
      <c r="B72" s="16" t="s">
        <v>1423</v>
      </c>
      <c r="C72" s="6" t="s">
        <v>1353</v>
      </c>
      <c r="D72" s="6" t="s">
        <v>1354</v>
      </c>
      <c r="E72" s="17"/>
      <c r="F72" s="17"/>
      <c r="G72" s="17" t="s">
        <v>170</v>
      </c>
      <c r="H72" s="17"/>
      <c r="K72" s="18" t="s">
        <v>1419</v>
      </c>
      <c r="M72" s="18" t="str">
        <f t="shared" si="1"/>
        <v xml:space="preserve"> </v>
      </c>
      <c r="N72" s="18" t="str">
        <f t="shared" si="2"/>
        <v xml:space="preserve"> </v>
      </c>
      <c r="O72" s="18" t="str">
        <f t="shared" si="3"/>
        <v xml:space="preserve"> </v>
      </c>
      <c r="P72" s="18" t="str">
        <f t="shared" si="4"/>
        <v xml:space="preserve"> </v>
      </c>
      <c r="Q72" s="18" t="str">
        <f t="shared" si="5"/>
        <v xml:space="preserve"> </v>
      </c>
      <c r="R72" s="18" t="str">
        <f t="shared" si="6"/>
        <v xml:space="preserve"> </v>
      </c>
      <c r="S72" s="18" t="str">
        <f t="shared" si="7"/>
        <v xml:space="preserve"> </v>
      </c>
      <c r="T72" s="18" t="str">
        <f t="shared" si="8"/>
        <v xml:space="preserve"> </v>
      </c>
      <c r="U72" s="18" t="str">
        <f t="shared" si="9"/>
        <v xml:space="preserve"> </v>
      </c>
      <c r="V72" s="18" t="str">
        <f t="shared" si="10"/>
        <v xml:space="preserve"> </v>
      </c>
      <c r="W72" s="18" t="str">
        <f t="shared" si="11"/>
        <v xml:space="preserve"> </v>
      </c>
      <c r="X72" s="18" t="str">
        <f t="shared" si="12"/>
        <v>PI</v>
      </c>
      <c r="Y72" s="18" t="str">
        <f t="shared" si="13"/>
        <v xml:space="preserve"> </v>
      </c>
      <c r="Z72" s="18" t="str">
        <f t="shared" si="14"/>
        <v xml:space="preserve"> </v>
      </c>
      <c r="AA72" s="18" t="str">
        <f t="shared" si="15"/>
        <v xml:space="preserve"> </v>
      </c>
      <c r="AB72" s="18" t="str">
        <f t="shared" si="16"/>
        <v xml:space="preserve"> </v>
      </c>
      <c r="AC72" s="18" t="str">
        <f t="shared" si="17"/>
        <v xml:space="preserve"> </v>
      </c>
      <c r="AD72" s="18" t="str">
        <f t="shared" si="18"/>
        <v xml:space="preserve"> </v>
      </c>
      <c r="AE72" s="18" t="str">
        <f t="shared" si="19"/>
        <v xml:space="preserve"> </v>
      </c>
      <c r="AF72" s="18" t="str">
        <f t="shared" si="20"/>
        <v xml:space="preserve"> </v>
      </c>
    </row>
    <row r="73" spans="1:32" ht="105" x14ac:dyDescent="0.25">
      <c r="A73" s="6" t="s">
        <v>172</v>
      </c>
      <c r="B73" s="16" t="s">
        <v>1424</v>
      </c>
      <c r="C73" s="6" t="s">
        <v>1357</v>
      </c>
      <c r="D73" s="6" t="s">
        <v>1358</v>
      </c>
      <c r="E73" s="7" t="s">
        <v>173</v>
      </c>
      <c r="F73" s="17" t="s">
        <v>180</v>
      </c>
      <c r="G73" s="17" t="s">
        <v>197</v>
      </c>
      <c r="H73" s="17" t="s">
        <v>210</v>
      </c>
      <c r="I73" s="18" t="s">
        <v>1441</v>
      </c>
      <c r="J73" s="18" t="s">
        <v>1420</v>
      </c>
      <c r="K73" s="18" t="s">
        <v>1418</v>
      </c>
      <c r="L73" s="18" t="s">
        <v>1420</v>
      </c>
      <c r="M73" s="18" t="str">
        <f t="shared" si="1"/>
        <v xml:space="preserve"> </v>
      </c>
      <c r="N73" s="18" t="str">
        <f t="shared" si="2"/>
        <v xml:space="preserve"> </v>
      </c>
      <c r="O73" s="18" t="str">
        <f t="shared" si="3"/>
        <v>SD</v>
      </c>
      <c r="P73" s="18" t="str">
        <f t="shared" si="4"/>
        <v xml:space="preserve"> </v>
      </c>
      <c r="Q73" s="18" t="str">
        <f t="shared" si="5"/>
        <v xml:space="preserve"> </v>
      </c>
      <c r="R73" s="18" t="str">
        <f t="shared" si="6"/>
        <v>T</v>
      </c>
      <c r="S73" s="18" t="str">
        <f t="shared" si="7"/>
        <v xml:space="preserve"> </v>
      </c>
      <c r="T73" s="18" t="str">
        <f t="shared" si="8"/>
        <v xml:space="preserve"> </v>
      </c>
      <c r="U73" s="18" t="str">
        <f t="shared" si="9"/>
        <v xml:space="preserve"> </v>
      </c>
      <c r="V73" s="18" t="str">
        <f t="shared" si="10"/>
        <v xml:space="preserve"> </v>
      </c>
      <c r="W73" s="18" t="str">
        <f t="shared" si="11"/>
        <v xml:space="preserve"> </v>
      </c>
      <c r="X73" s="18" t="str">
        <f t="shared" si="12"/>
        <v xml:space="preserve"> </v>
      </c>
      <c r="Y73" s="18" t="str">
        <f t="shared" si="13"/>
        <v xml:space="preserve"> </v>
      </c>
      <c r="Z73" s="18" t="str">
        <f t="shared" si="14"/>
        <v>P&amp;P</v>
      </c>
      <c r="AA73" s="18" t="str">
        <f t="shared" si="15"/>
        <v xml:space="preserve"> </v>
      </c>
      <c r="AB73" s="18" t="str">
        <f t="shared" si="16"/>
        <v>T</v>
      </c>
      <c r="AC73" s="18" t="str">
        <f t="shared" si="17"/>
        <v xml:space="preserve"> </v>
      </c>
      <c r="AD73" s="18" t="str">
        <f t="shared" si="18"/>
        <v xml:space="preserve"> </v>
      </c>
      <c r="AE73" s="18" t="str">
        <f t="shared" si="19"/>
        <v xml:space="preserve"> </v>
      </c>
      <c r="AF73" s="18" t="str">
        <f t="shared" si="20"/>
        <v xml:space="preserve"> </v>
      </c>
    </row>
    <row r="74" spans="1:32" ht="45" x14ac:dyDescent="0.25">
      <c r="A74" s="6" t="s">
        <v>172</v>
      </c>
      <c r="B74" s="16" t="s">
        <v>1424</v>
      </c>
      <c r="C74" s="6" t="s">
        <v>1357</v>
      </c>
      <c r="D74" s="6" t="s">
        <v>1358</v>
      </c>
      <c r="E74" s="17" t="s">
        <v>174</v>
      </c>
      <c r="F74" s="17" t="s">
        <v>181</v>
      </c>
      <c r="G74" s="17" t="s">
        <v>198</v>
      </c>
      <c r="H74" s="17" t="s">
        <v>211</v>
      </c>
      <c r="I74" s="18" t="s">
        <v>1441</v>
      </c>
      <c r="J74" s="18" t="s">
        <v>1418</v>
      </c>
      <c r="K74" s="18" t="s">
        <v>1440</v>
      </c>
      <c r="L74" s="18" t="s">
        <v>1420</v>
      </c>
      <c r="M74" s="18" t="str">
        <f t="shared" si="1"/>
        <v xml:space="preserve"> </v>
      </c>
      <c r="N74" s="18" t="str">
        <f t="shared" si="2"/>
        <v xml:space="preserve"> </v>
      </c>
      <c r="O74" s="18" t="str">
        <f t="shared" si="3"/>
        <v>SD</v>
      </c>
      <c r="P74" s="18" t="str">
        <f t="shared" si="4"/>
        <v xml:space="preserve"> </v>
      </c>
      <c r="Q74" s="18" t="str">
        <f t="shared" si="5"/>
        <v xml:space="preserve"> </v>
      </c>
      <c r="R74" s="18" t="str">
        <f t="shared" si="6"/>
        <v xml:space="preserve"> </v>
      </c>
      <c r="S74" s="18" t="str">
        <f t="shared" si="7"/>
        <v xml:space="preserve"> </v>
      </c>
      <c r="T74" s="18" t="str">
        <f t="shared" si="8"/>
        <v xml:space="preserve"> </v>
      </c>
      <c r="U74" s="18" t="str">
        <f t="shared" si="9"/>
        <v>P&amp;P</v>
      </c>
      <c r="V74" s="18" t="str">
        <f t="shared" si="10"/>
        <v xml:space="preserve"> </v>
      </c>
      <c r="W74" s="18" t="str">
        <f t="shared" si="11"/>
        <v xml:space="preserve"> </v>
      </c>
      <c r="X74" s="18" t="str">
        <f t="shared" si="12"/>
        <v xml:space="preserve"> </v>
      </c>
      <c r="Y74" s="18" t="str">
        <f t="shared" si="13"/>
        <v xml:space="preserve"> </v>
      </c>
      <c r="Z74" s="18" t="str">
        <f t="shared" si="14"/>
        <v xml:space="preserve"> </v>
      </c>
      <c r="AA74" s="18" t="str">
        <f t="shared" si="15"/>
        <v>NC</v>
      </c>
      <c r="AB74" s="18" t="str">
        <f t="shared" si="16"/>
        <v>T</v>
      </c>
      <c r="AC74" s="18" t="str">
        <f t="shared" si="17"/>
        <v xml:space="preserve"> </v>
      </c>
      <c r="AD74" s="18" t="str">
        <f t="shared" si="18"/>
        <v xml:space="preserve"> </v>
      </c>
      <c r="AE74" s="18" t="str">
        <f t="shared" si="19"/>
        <v xml:space="preserve"> </v>
      </c>
      <c r="AF74" s="18" t="str">
        <f t="shared" si="20"/>
        <v xml:space="preserve"> </v>
      </c>
    </row>
    <row r="75" spans="1:32" ht="60" x14ac:dyDescent="0.25">
      <c r="A75" s="6" t="s">
        <v>172</v>
      </c>
      <c r="B75" s="16" t="s">
        <v>1424</v>
      </c>
      <c r="C75" s="6" t="s">
        <v>1357</v>
      </c>
      <c r="D75" s="6" t="s">
        <v>1358</v>
      </c>
      <c r="E75" s="17" t="s">
        <v>175</v>
      </c>
      <c r="F75" s="17" t="s">
        <v>182</v>
      </c>
      <c r="G75" s="17" t="s">
        <v>199</v>
      </c>
      <c r="H75" s="17" t="s">
        <v>212</v>
      </c>
      <c r="I75" s="18" t="s">
        <v>1441</v>
      </c>
      <c r="J75" s="18" t="s">
        <v>1420</v>
      </c>
      <c r="K75" s="18" t="s">
        <v>1440</v>
      </c>
      <c r="L75" s="18" t="s">
        <v>1420</v>
      </c>
      <c r="M75" s="18" t="str">
        <f t="shared" ref="M75:M138" si="21">IF(I75="T","T"," ")</f>
        <v xml:space="preserve"> </v>
      </c>
      <c r="N75" s="18" t="str">
        <f t="shared" ref="N75:N138" si="22">IF(I75="PI","PI"," ")</f>
        <v xml:space="preserve"> </v>
      </c>
      <c r="O75" s="18" t="str">
        <f t="shared" ref="O75:O138" si="23">IF(I75="SD","SD"," ")</f>
        <v>SD</v>
      </c>
      <c r="P75" s="18" t="str">
        <f t="shared" ref="P75:P138" si="24">IF(I75="P&amp;P","P&amp;P"," ")</f>
        <v xml:space="preserve"> </v>
      </c>
      <c r="Q75" s="18" t="str">
        <f t="shared" ref="Q75:Q138" si="25">IF(I75="NC","NC"," ")</f>
        <v xml:space="preserve"> </v>
      </c>
      <c r="R75" s="18" t="str">
        <f t="shared" ref="R75:R138" si="26">IF(J75="T","T"," ")</f>
        <v>T</v>
      </c>
      <c r="S75" s="18" t="str">
        <f t="shared" ref="S75:S138" si="27">IF(J75="PI","PI"," ")</f>
        <v xml:space="preserve"> </v>
      </c>
      <c r="T75" s="18" t="str">
        <f t="shared" ref="T75:T138" si="28">IF(J75="SD","SD"," ")</f>
        <v xml:space="preserve"> </v>
      </c>
      <c r="U75" s="18" t="str">
        <f t="shared" ref="U75:U138" si="29">IF(J75="P&amp;P","P&amp;P"," ")</f>
        <v xml:space="preserve"> </v>
      </c>
      <c r="V75" s="18" t="str">
        <f t="shared" ref="V75:V138" si="30">IF(J75="NC","NC"," ")</f>
        <v xml:space="preserve"> </v>
      </c>
      <c r="W75" s="18" t="str">
        <f t="shared" ref="W75:W138" si="31">IF(K75="T","T"," ")</f>
        <v xml:space="preserve"> </v>
      </c>
      <c r="X75" s="18" t="str">
        <f t="shared" ref="X75:X138" si="32">IF(K75="PI","PI"," ")</f>
        <v xml:space="preserve"> </v>
      </c>
      <c r="Y75" s="18" t="str">
        <f t="shared" ref="Y75:Y138" si="33">IF(K75="SD","SD"," ")</f>
        <v xml:space="preserve"> </v>
      </c>
      <c r="Z75" s="18" t="str">
        <f t="shared" ref="Z75:Z138" si="34">IF(K75="P&amp;P","P&amp;P"," ")</f>
        <v xml:space="preserve"> </v>
      </c>
      <c r="AA75" s="18" t="str">
        <f t="shared" ref="AA75:AA138" si="35">IF(K75="NC","NC"," ")</f>
        <v>NC</v>
      </c>
      <c r="AB75" s="18" t="str">
        <f t="shared" ref="AB75:AB138" si="36">IF(L75="T","T"," ")</f>
        <v>T</v>
      </c>
      <c r="AC75" s="18" t="str">
        <f t="shared" ref="AC75:AC138" si="37">IF(L75="PI","PI"," ")</f>
        <v xml:space="preserve"> </v>
      </c>
      <c r="AD75" s="18" t="str">
        <f t="shared" ref="AD75:AD138" si="38">IF(L75="SD","SD"," ")</f>
        <v xml:space="preserve"> </v>
      </c>
      <c r="AE75" s="18" t="str">
        <f t="shared" ref="AE75:AE138" si="39">IF(L75="P&amp;P","P&amp;P"," ")</f>
        <v xml:space="preserve"> </v>
      </c>
      <c r="AF75" s="18" t="str">
        <f t="shared" ref="AF75:AF138" si="40">IF(L75="NC","NC"," ")</f>
        <v xml:space="preserve"> </v>
      </c>
    </row>
    <row r="76" spans="1:32" ht="105" x14ac:dyDescent="0.25">
      <c r="A76" s="6" t="s">
        <v>172</v>
      </c>
      <c r="B76" s="16" t="s">
        <v>1424</v>
      </c>
      <c r="C76" s="6" t="s">
        <v>1357</v>
      </c>
      <c r="D76" s="6" t="s">
        <v>1358</v>
      </c>
      <c r="E76" s="17" t="s">
        <v>176</v>
      </c>
      <c r="F76" s="17" t="s">
        <v>184</v>
      </c>
      <c r="G76" s="17" t="s">
        <v>200</v>
      </c>
      <c r="H76" s="17" t="s">
        <v>213</v>
      </c>
      <c r="I76" s="18" t="s">
        <v>1441</v>
      </c>
      <c r="J76" s="18" t="s">
        <v>1441</v>
      </c>
      <c r="K76" s="18" t="s">
        <v>1420</v>
      </c>
      <c r="L76" s="18" t="s">
        <v>1419</v>
      </c>
      <c r="M76" s="18" t="str">
        <f t="shared" si="21"/>
        <v xml:space="preserve"> </v>
      </c>
      <c r="N76" s="18" t="str">
        <f t="shared" si="22"/>
        <v xml:space="preserve"> </v>
      </c>
      <c r="O76" s="18" t="str">
        <f t="shared" si="23"/>
        <v>SD</v>
      </c>
      <c r="P76" s="18" t="str">
        <f t="shared" si="24"/>
        <v xml:space="preserve"> </v>
      </c>
      <c r="Q76" s="18" t="str">
        <f t="shared" si="25"/>
        <v xml:space="preserve"> </v>
      </c>
      <c r="R76" s="18" t="str">
        <f t="shared" si="26"/>
        <v xml:space="preserve"> </v>
      </c>
      <c r="S76" s="18" t="str">
        <f t="shared" si="27"/>
        <v xml:space="preserve"> </v>
      </c>
      <c r="T76" s="18" t="str">
        <f t="shared" si="28"/>
        <v>SD</v>
      </c>
      <c r="U76" s="18" t="str">
        <f t="shared" si="29"/>
        <v xml:space="preserve"> </v>
      </c>
      <c r="V76" s="18" t="str">
        <f t="shared" si="30"/>
        <v xml:space="preserve"> </v>
      </c>
      <c r="W76" s="18" t="str">
        <f t="shared" si="31"/>
        <v>T</v>
      </c>
      <c r="X76" s="18" t="str">
        <f t="shared" si="32"/>
        <v xml:space="preserve"> </v>
      </c>
      <c r="Y76" s="18" t="str">
        <f t="shared" si="33"/>
        <v xml:space="preserve"> </v>
      </c>
      <c r="Z76" s="18" t="str">
        <f t="shared" si="34"/>
        <v xml:space="preserve"> </v>
      </c>
      <c r="AA76" s="18" t="str">
        <f t="shared" si="35"/>
        <v xml:space="preserve"> </v>
      </c>
      <c r="AB76" s="18" t="str">
        <f t="shared" si="36"/>
        <v xml:space="preserve"> </v>
      </c>
      <c r="AC76" s="18" t="str">
        <f t="shared" si="37"/>
        <v>PI</v>
      </c>
      <c r="AD76" s="18" t="str">
        <f t="shared" si="38"/>
        <v xml:space="preserve"> </v>
      </c>
      <c r="AE76" s="18" t="str">
        <f t="shared" si="39"/>
        <v xml:space="preserve"> </v>
      </c>
      <c r="AF76" s="18" t="str">
        <f t="shared" si="40"/>
        <v xml:space="preserve"> </v>
      </c>
    </row>
    <row r="77" spans="1:32" ht="90" x14ac:dyDescent="0.25">
      <c r="A77" s="6" t="s">
        <v>172</v>
      </c>
      <c r="B77" s="16" t="s">
        <v>1424</v>
      </c>
      <c r="C77" s="6" t="s">
        <v>1357</v>
      </c>
      <c r="D77" s="6" t="s">
        <v>1358</v>
      </c>
      <c r="E77" s="17" t="s">
        <v>177</v>
      </c>
      <c r="F77" s="17" t="s">
        <v>185</v>
      </c>
      <c r="G77" s="17" t="s">
        <v>201</v>
      </c>
      <c r="H77" s="17" t="s">
        <v>214</v>
      </c>
      <c r="I77" s="18" t="s">
        <v>1441</v>
      </c>
      <c r="J77" s="18" t="s">
        <v>1441</v>
      </c>
      <c r="K77" s="18" t="s">
        <v>1440</v>
      </c>
      <c r="L77" s="18" t="s">
        <v>1441</v>
      </c>
      <c r="M77" s="18" t="str">
        <f t="shared" si="21"/>
        <v xml:space="preserve"> </v>
      </c>
      <c r="N77" s="18" t="str">
        <f t="shared" si="22"/>
        <v xml:space="preserve"> </v>
      </c>
      <c r="O77" s="18" t="str">
        <f t="shared" si="23"/>
        <v>SD</v>
      </c>
      <c r="P77" s="18" t="str">
        <f t="shared" si="24"/>
        <v xml:space="preserve"> </v>
      </c>
      <c r="Q77" s="18" t="str">
        <f t="shared" si="25"/>
        <v xml:space="preserve"> </v>
      </c>
      <c r="R77" s="18" t="str">
        <f t="shared" si="26"/>
        <v xml:space="preserve"> </v>
      </c>
      <c r="S77" s="18" t="str">
        <f t="shared" si="27"/>
        <v xml:space="preserve"> </v>
      </c>
      <c r="T77" s="18" t="str">
        <f t="shared" si="28"/>
        <v>SD</v>
      </c>
      <c r="U77" s="18" t="str">
        <f t="shared" si="29"/>
        <v xml:space="preserve"> </v>
      </c>
      <c r="V77" s="18" t="str">
        <f t="shared" si="30"/>
        <v xml:space="preserve"> </v>
      </c>
      <c r="W77" s="18" t="str">
        <f t="shared" si="31"/>
        <v xml:space="preserve"> </v>
      </c>
      <c r="X77" s="18" t="str">
        <f t="shared" si="32"/>
        <v xml:space="preserve"> </v>
      </c>
      <c r="Y77" s="18" t="str">
        <f t="shared" si="33"/>
        <v xml:space="preserve"> </v>
      </c>
      <c r="Z77" s="18" t="str">
        <f t="shared" si="34"/>
        <v xml:space="preserve"> </v>
      </c>
      <c r="AA77" s="18" t="str">
        <f t="shared" si="35"/>
        <v>NC</v>
      </c>
      <c r="AB77" s="18" t="str">
        <f t="shared" si="36"/>
        <v xml:space="preserve"> </v>
      </c>
      <c r="AC77" s="18" t="str">
        <f t="shared" si="37"/>
        <v xml:space="preserve"> </v>
      </c>
      <c r="AD77" s="18" t="str">
        <f t="shared" si="38"/>
        <v>SD</v>
      </c>
      <c r="AE77" s="18" t="str">
        <f t="shared" si="39"/>
        <v xml:space="preserve"> </v>
      </c>
      <c r="AF77" s="18" t="str">
        <f t="shared" si="40"/>
        <v xml:space="preserve"> </v>
      </c>
    </row>
    <row r="78" spans="1:32" ht="60" x14ac:dyDescent="0.25">
      <c r="A78" s="6" t="s">
        <v>172</v>
      </c>
      <c r="B78" s="16" t="s">
        <v>1424</v>
      </c>
      <c r="C78" s="6" t="s">
        <v>1357</v>
      </c>
      <c r="D78" s="6" t="s">
        <v>1358</v>
      </c>
      <c r="E78" s="17" t="s">
        <v>178</v>
      </c>
      <c r="F78" s="17" t="s">
        <v>183</v>
      </c>
      <c r="G78" s="17" t="s">
        <v>202</v>
      </c>
      <c r="H78" s="17" t="s">
        <v>215</v>
      </c>
      <c r="I78" s="18" t="s">
        <v>1418</v>
      </c>
      <c r="J78" s="18" t="s">
        <v>1419</v>
      </c>
      <c r="K78" s="18" t="s">
        <v>1419</v>
      </c>
      <c r="L78" s="18" t="s">
        <v>1440</v>
      </c>
      <c r="M78" s="18" t="str">
        <f t="shared" si="21"/>
        <v xml:space="preserve"> </v>
      </c>
      <c r="N78" s="18" t="str">
        <f t="shared" si="22"/>
        <v xml:space="preserve"> </v>
      </c>
      <c r="O78" s="18" t="str">
        <f t="shared" si="23"/>
        <v xml:space="preserve"> </v>
      </c>
      <c r="P78" s="18" t="str">
        <f t="shared" si="24"/>
        <v>P&amp;P</v>
      </c>
      <c r="Q78" s="18" t="str">
        <f t="shared" si="25"/>
        <v xml:space="preserve"> </v>
      </c>
      <c r="R78" s="18" t="str">
        <f t="shared" si="26"/>
        <v xml:space="preserve"> </v>
      </c>
      <c r="S78" s="18" t="str">
        <f t="shared" si="27"/>
        <v>PI</v>
      </c>
      <c r="T78" s="18" t="str">
        <f t="shared" si="28"/>
        <v xml:space="preserve"> </v>
      </c>
      <c r="U78" s="18" t="str">
        <f t="shared" si="29"/>
        <v xml:space="preserve"> </v>
      </c>
      <c r="V78" s="18" t="str">
        <f t="shared" si="30"/>
        <v xml:space="preserve"> </v>
      </c>
      <c r="W78" s="18" t="str">
        <f t="shared" si="31"/>
        <v xml:space="preserve"> </v>
      </c>
      <c r="X78" s="18" t="str">
        <f t="shared" si="32"/>
        <v>PI</v>
      </c>
      <c r="Y78" s="18" t="str">
        <f t="shared" si="33"/>
        <v xml:space="preserve"> </v>
      </c>
      <c r="Z78" s="18" t="str">
        <f t="shared" si="34"/>
        <v xml:space="preserve"> </v>
      </c>
      <c r="AA78" s="18" t="str">
        <f t="shared" si="35"/>
        <v xml:space="preserve"> </v>
      </c>
      <c r="AB78" s="18" t="str">
        <f t="shared" si="36"/>
        <v xml:space="preserve"> </v>
      </c>
      <c r="AC78" s="18" t="str">
        <f t="shared" si="37"/>
        <v xml:space="preserve"> </v>
      </c>
      <c r="AD78" s="18" t="str">
        <f t="shared" si="38"/>
        <v xml:space="preserve"> </v>
      </c>
      <c r="AE78" s="18" t="str">
        <f t="shared" si="39"/>
        <v xml:space="preserve"> </v>
      </c>
      <c r="AF78" s="18" t="str">
        <f t="shared" si="40"/>
        <v>NC</v>
      </c>
    </row>
    <row r="79" spans="1:32" ht="75" x14ac:dyDescent="0.25">
      <c r="A79" s="6" t="s">
        <v>172</v>
      </c>
      <c r="B79" s="16" t="s">
        <v>1424</v>
      </c>
      <c r="C79" s="6" t="s">
        <v>1357</v>
      </c>
      <c r="D79" s="6" t="s">
        <v>1358</v>
      </c>
      <c r="E79" s="17" t="s">
        <v>179</v>
      </c>
      <c r="F79" s="17" t="s">
        <v>186</v>
      </c>
      <c r="G79" s="17" t="s">
        <v>203</v>
      </c>
      <c r="H79" s="17" t="s">
        <v>216</v>
      </c>
      <c r="I79" s="18" t="s">
        <v>1419</v>
      </c>
      <c r="J79" s="18" t="s">
        <v>1441</v>
      </c>
      <c r="K79" s="18" t="s">
        <v>1440</v>
      </c>
      <c r="L79" s="18" t="s">
        <v>1419</v>
      </c>
      <c r="M79" s="18" t="str">
        <f t="shared" si="21"/>
        <v xml:space="preserve"> </v>
      </c>
      <c r="N79" s="18" t="str">
        <f t="shared" si="22"/>
        <v>PI</v>
      </c>
      <c r="O79" s="18" t="str">
        <f t="shared" si="23"/>
        <v xml:space="preserve"> </v>
      </c>
      <c r="P79" s="18" t="str">
        <f t="shared" si="24"/>
        <v xml:space="preserve"> </v>
      </c>
      <c r="Q79" s="18" t="str">
        <f t="shared" si="25"/>
        <v xml:space="preserve"> </v>
      </c>
      <c r="R79" s="18" t="str">
        <f t="shared" si="26"/>
        <v xml:space="preserve"> </v>
      </c>
      <c r="S79" s="18" t="str">
        <f t="shared" si="27"/>
        <v xml:space="preserve"> </v>
      </c>
      <c r="T79" s="18" t="str">
        <f t="shared" si="28"/>
        <v>SD</v>
      </c>
      <c r="U79" s="18" t="str">
        <f t="shared" si="29"/>
        <v xml:space="preserve"> </v>
      </c>
      <c r="V79" s="18" t="str">
        <f t="shared" si="30"/>
        <v xml:space="preserve"> </v>
      </c>
      <c r="W79" s="18" t="str">
        <f t="shared" si="31"/>
        <v xml:space="preserve"> </v>
      </c>
      <c r="X79" s="18" t="str">
        <f t="shared" si="32"/>
        <v xml:space="preserve"> </v>
      </c>
      <c r="Y79" s="18" t="str">
        <f t="shared" si="33"/>
        <v xml:space="preserve"> </v>
      </c>
      <c r="Z79" s="18" t="str">
        <f t="shared" si="34"/>
        <v xml:space="preserve"> </v>
      </c>
      <c r="AA79" s="18" t="str">
        <f t="shared" si="35"/>
        <v>NC</v>
      </c>
      <c r="AB79" s="18" t="str">
        <f t="shared" si="36"/>
        <v xml:space="preserve"> </v>
      </c>
      <c r="AC79" s="18" t="str">
        <f t="shared" si="37"/>
        <v>PI</v>
      </c>
      <c r="AD79" s="18" t="str">
        <f t="shared" si="38"/>
        <v xml:space="preserve"> </v>
      </c>
      <c r="AE79" s="18" t="str">
        <f t="shared" si="39"/>
        <v xml:space="preserve"> </v>
      </c>
      <c r="AF79" s="18" t="str">
        <f t="shared" si="40"/>
        <v xml:space="preserve"> </v>
      </c>
    </row>
    <row r="80" spans="1:32" ht="75" x14ac:dyDescent="0.25">
      <c r="A80" s="6" t="s">
        <v>172</v>
      </c>
      <c r="B80" s="16" t="s">
        <v>1424</v>
      </c>
      <c r="C80" s="6" t="s">
        <v>1357</v>
      </c>
      <c r="D80" s="6" t="s">
        <v>1358</v>
      </c>
      <c r="E80" s="17"/>
      <c r="F80" s="17" t="s">
        <v>187</v>
      </c>
      <c r="G80" s="17" t="s">
        <v>204</v>
      </c>
      <c r="H80" s="17" t="s">
        <v>217</v>
      </c>
      <c r="J80" s="18" t="s">
        <v>1419</v>
      </c>
      <c r="K80" s="18" t="s">
        <v>1420</v>
      </c>
      <c r="L80" s="18" t="s">
        <v>1440</v>
      </c>
      <c r="M80" s="18" t="str">
        <f t="shared" si="21"/>
        <v xml:space="preserve"> </v>
      </c>
      <c r="N80" s="18" t="str">
        <f t="shared" si="22"/>
        <v xml:space="preserve"> </v>
      </c>
      <c r="O80" s="18" t="str">
        <f t="shared" si="23"/>
        <v xml:space="preserve"> </v>
      </c>
      <c r="P80" s="18" t="str">
        <f t="shared" si="24"/>
        <v xml:space="preserve"> </v>
      </c>
      <c r="Q80" s="18" t="str">
        <f t="shared" si="25"/>
        <v xml:space="preserve"> </v>
      </c>
      <c r="R80" s="18" t="str">
        <f t="shared" si="26"/>
        <v xml:space="preserve"> </v>
      </c>
      <c r="S80" s="18" t="str">
        <f t="shared" si="27"/>
        <v>PI</v>
      </c>
      <c r="T80" s="18" t="str">
        <f t="shared" si="28"/>
        <v xml:space="preserve"> </v>
      </c>
      <c r="U80" s="18" t="str">
        <f t="shared" si="29"/>
        <v xml:space="preserve"> </v>
      </c>
      <c r="V80" s="18" t="str">
        <f t="shared" si="30"/>
        <v xml:space="preserve"> </v>
      </c>
      <c r="W80" s="18" t="str">
        <f t="shared" si="31"/>
        <v>T</v>
      </c>
      <c r="X80" s="18" t="str">
        <f t="shared" si="32"/>
        <v xml:space="preserve"> </v>
      </c>
      <c r="Y80" s="18" t="str">
        <f t="shared" si="33"/>
        <v xml:space="preserve"> </v>
      </c>
      <c r="Z80" s="18" t="str">
        <f t="shared" si="34"/>
        <v xml:space="preserve"> </v>
      </c>
      <c r="AA80" s="18" t="str">
        <f t="shared" si="35"/>
        <v xml:space="preserve"> </v>
      </c>
      <c r="AB80" s="18" t="str">
        <f t="shared" si="36"/>
        <v xml:space="preserve"> </v>
      </c>
      <c r="AC80" s="18" t="str">
        <f t="shared" si="37"/>
        <v xml:space="preserve"> </v>
      </c>
      <c r="AD80" s="18" t="str">
        <f t="shared" si="38"/>
        <v xml:space="preserve"> </v>
      </c>
      <c r="AE80" s="18" t="str">
        <f t="shared" si="39"/>
        <v xml:space="preserve"> </v>
      </c>
      <c r="AF80" s="18" t="str">
        <f t="shared" si="40"/>
        <v>NC</v>
      </c>
    </row>
    <row r="81" spans="1:32" ht="75" x14ac:dyDescent="0.25">
      <c r="A81" s="6" t="s">
        <v>172</v>
      </c>
      <c r="B81" s="16" t="s">
        <v>1424</v>
      </c>
      <c r="C81" s="6" t="s">
        <v>1357</v>
      </c>
      <c r="D81" s="6" t="s">
        <v>1358</v>
      </c>
      <c r="E81" s="17"/>
      <c r="F81" s="17" t="s">
        <v>188</v>
      </c>
      <c r="G81" s="17" t="s">
        <v>205</v>
      </c>
      <c r="H81" s="17" t="s">
        <v>218</v>
      </c>
      <c r="J81" s="18" t="s">
        <v>1441</v>
      </c>
      <c r="K81" s="18" t="s">
        <v>1420</v>
      </c>
      <c r="L81" s="18" t="s">
        <v>1440</v>
      </c>
      <c r="M81" s="18" t="str">
        <f t="shared" si="21"/>
        <v xml:space="preserve"> </v>
      </c>
      <c r="N81" s="18" t="str">
        <f t="shared" si="22"/>
        <v xml:space="preserve"> </v>
      </c>
      <c r="O81" s="18" t="str">
        <f t="shared" si="23"/>
        <v xml:space="preserve"> </v>
      </c>
      <c r="P81" s="18" t="str">
        <f t="shared" si="24"/>
        <v xml:space="preserve"> </v>
      </c>
      <c r="Q81" s="18" t="str">
        <f t="shared" si="25"/>
        <v xml:space="preserve"> </v>
      </c>
      <c r="R81" s="18" t="str">
        <f t="shared" si="26"/>
        <v xml:space="preserve"> </v>
      </c>
      <c r="S81" s="18" t="str">
        <f t="shared" si="27"/>
        <v xml:space="preserve"> </v>
      </c>
      <c r="T81" s="18" t="str">
        <f t="shared" si="28"/>
        <v>SD</v>
      </c>
      <c r="U81" s="18" t="str">
        <f t="shared" si="29"/>
        <v xml:space="preserve"> </v>
      </c>
      <c r="V81" s="18" t="str">
        <f t="shared" si="30"/>
        <v xml:space="preserve"> </v>
      </c>
      <c r="W81" s="18" t="str">
        <f t="shared" si="31"/>
        <v>T</v>
      </c>
      <c r="X81" s="18" t="str">
        <f t="shared" si="32"/>
        <v xml:space="preserve"> </v>
      </c>
      <c r="Y81" s="18" t="str">
        <f t="shared" si="33"/>
        <v xml:space="preserve"> </v>
      </c>
      <c r="Z81" s="18" t="str">
        <f t="shared" si="34"/>
        <v xml:space="preserve"> </v>
      </c>
      <c r="AA81" s="18" t="str">
        <f t="shared" si="35"/>
        <v xml:space="preserve"> </v>
      </c>
      <c r="AB81" s="18" t="str">
        <f t="shared" si="36"/>
        <v xml:space="preserve"> </v>
      </c>
      <c r="AC81" s="18" t="str">
        <f t="shared" si="37"/>
        <v xml:space="preserve"> </v>
      </c>
      <c r="AD81" s="18" t="str">
        <f t="shared" si="38"/>
        <v xml:space="preserve"> </v>
      </c>
      <c r="AE81" s="18" t="str">
        <f t="shared" si="39"/>
        <v xml:space="preserve"> </v>
      </c>
      <c r="AF81" s="18" t="str">
        <f t="shared" si="40"/>
        <v>NC</v>
      </c>
    </row>
    <row r="82" spans="1:32" ht="60" x14ac:dyDescent="0.25">
      <c r="A82" s="6" t="s">
        <v>172</v>
      </c>
      <c r="B82" s="16" t="s">
        <v>1424</v>
      </c>
      <c r="C82" s="6" t="s">
        <v>1357</v>
      </c>
      <c r="D82" s="6" t="s">
        <v>1358</v>
      </c>
      <c r="E82" s="17"/>
      <c r="F82" s="17" t="s">
        <v>189</v>
      </c>
      <c r="G82" s="17" t="s">
        <v>206</v>
      </c>
      <c r="H82" s="17" t="s">
        <v>219</v>
      </c>
      <c r="J82" s="18" t="s">
        <v>1420</v>
      </c>
      <c r="K82" s="18" t="s">
        <v>1420</v>
      </c>
      <c r="L82" s="18" t="s">
        <v>1440</v>
      </c>
      <c r="M82" s="18" t="str">
        <f t="shared" si="21"/>
        <v xml:space="preserve"> </v>
      </c>
      <c r="N82" s="18" t="str">
        <f t="shared" si="22"/>
        <v xml:space="preserve"> </v>
      </c>
      <c r="O82" s="18" t="str">
        <f t="shared" si="23"/>
        <v xml:space="preserve"> </v>
      </c>
      <c r="P82" s="18" t="str">
        <f t="shared" si="24"/>
        <v xml:space="preserve"> </v>
      </c>
      <c r="Q82" s="18" t="str">
        <f t="shared" si="25"/>
        <v xml:space="preserve"> </v>
      </c>
      <c r="R82" s="18" t="str">
        <f t="shared" si="26"/>
        <v>T</v>
      </c>
      <c r="S82" s="18" t="str">
        <f t="shared" si="27"/>
        <v xml:space="preserve"> </v>
      </c>
      <c r="T82" s="18" t="str">
        <f t="shared" si="28"/>
        <v xml:space="preserve"> </v>
      </c>
      <c r="U82" s="18" t="str">
        <f t="shared" si="29"/>
        <v xml:space="preserve"> </v>
      </c>
      <c r="V82" s="18" t="str">
        <f t="shared" si="30"/>
        <v xml:space="preserve"> </v>
      </c>
      <c r="W82" s="18" t="str">
        <f t="shared" si="31"/>
        <v>T</v>
      </c>
      <c r="X82" s="18" t="str">
        <f t="shared" si="32"/>
        <v xml:space="preserve"> </v>
      </c>
      <c r="Y82" s="18" t="str">
        <f t="shared" si="33"/>
        <v xml:space="preserve"> </v>
      </c>
      <c r="Z82" s="18" t="str">
        <f t="shared" si="34"/>
        <v xml:space="preserve"> </v>
      </c>
      <c r="AA82" s="18" t="str">
        <f t="shared" si="35"/>
        <v xml:space="preserve"> </v>
      </c>
      <c r="AB82" s="18" t="str">
        <f t="shared" si="36"/>
        <v xml:space="preserve"> </v>
      </c>
      <c r="AC82" s="18" t="str">
        <f t="shared" si="37"/>
        <v xml:space="preserve"> </v>
      </c>
      <c r="AD82" s="18" t="str">
        <f t="shared" si="38"/>
        <v xml:space="preserve"> </v>
      </c>
      <c r="AE82" s="18" t="str">
        <f t="shared" si="39"/>
        <v xml:space="preserve"> </v>
      </c>
      <c r="AF82" s="18" t="str">
        <f t="shared" si="40"/>
        <v>NC</v>
      </c>
    </row>
    <row r="83" spans="1:32" ht="45" x14ac:dyDescent="0.25">
      <c r="A83" s="6" t="s">
        <v>172</v>
      </c>
      <c r="B83" s="16" t="s">
        <v>1424</v>
      </c>
      <c r="C83" s="6" t="s">
        <v>1357</v>
      </c>
      <c r="D83" s="6" t="s">
        <v>1358</v>
      </c>
      <c r="E83" s="17"/>
      <c r="F83" s="17" t="s">
        <v>190</v>
      </c>
      <c r="G83" s="17" t="s">
        <v>207</v>
      </c>
      <c r="H83" s="17" t="s">
        <v>220</v>
      </c>
      <c r="J83" s="18" t="s">
        <v>1440</v>
      </c>
      <c r="K83" s="18" t="s">
        <v>1440</v>
      </c>
      <c r="L83" s="18" t="s">
        <v>1440</v>
      </c>
      <c r="M83" s="18" t="str">
        <f t="shared" si="21"/>
        <v xml:space="preserve"> </v>
      </c>
      <c r="N83" s="18" t="str">
        <f t="shared" si="22"/>
        <v xml:space="preserve"> </v>
      </c>
      <c r="O83" s="18" t="str">
        <f t="shared" si="23"/>
        <v xml:space="preserve"> </v>
      </c>
      <c r="P83" s="18" t="str">
        <f t="shared" si="24"/>
        <v xml:space="preserve"> </v>
      </c>
      <c r="Q83" s="18" t="str">
        <f t="shared" si="25"/>
        <v xml:space="preserve"> </v>
      </c>
      <c r="R83" s="18" t="str">
        <f t="shared" si="26"/>
        <v xml:space="preserve"> </v>
      </c>
      <c r="S83" s="18" t="str">
        <f t="shared" si="27"/>
        <v xml:space="preserve"> </v>
      </c>
      <c r="T83" s="18" t="str">
        <f t="shared" si="28"/>
        <v xml:space="preserve"> </v>
      </c>
      <c r="U83" s="18" t="str">
        <f t="shared" si="29"/>
        <v xml:space="preserve"> </v>
      </c>
      <c r="V83" s="18" t="str">
        <f t="shared" si="30"/>
        <v>NC</v>
      </c>
      <c r="W83" s="18" t="str">
        <f t="shared" si="31"/>
        <v xml:space="preserve"> </v>
      </c>
      <c r="X83" s="18" t="str">
        <f t="shared" si="32"/>
        <v xml:space="preserve"> </v>
      </c>
      <c r="Y83" s="18" t="str">
        <f t="shared" si="33"/>
        <v xml:space="preserve"> </v>
      </c>
      <c r="Z83" s="18" t="str">
        <f t="shared" si="34"/>
        <v xml:space="preserve"> </v>
      </c>
      <c r="AA83" s="18" t="str">
        <f t="shared" si="35"/>
        <v>NC</v>
      </c>
      <c r="AB83" s="18" t="str">
        <f t="shared" si="36"/>
        <v xml:space="preserve"> </v>
      </c>
      <c r="AC83" s="18" t="str">
        <f t="shared" si="37"/>
        <v xml:space="preserve"> </v>
      </c>
      <c r="AD83" s="18" t="str">
        <f t="shared" si="38"/>
        <v xml:space="preserve"> </v>
      </c>
      <c r="AE83" s="18" t="str">
        <f t="shared" si="39"/>
        <v xml:space="preserve"> </v>
      </c>
      <c r="AF83" s="18" t="str">
        <f t="shared" si="40"/>
        <v>NC</v>
      </c>
    </row>
    <row r="84" spans="1:32" ht="45" x14ac:dyDescent="0.25">
      <c r="A84" s="6" t="s">
        <v>172</v>
      </c>
      <c r="B84" s="16" t="s">
        <v>1424</v>
      </c>
      <c r="C84" s="6" t="s">
        <v>1357</v>
      </c>
      <c r="D84" s="6" t="s">
        <v>1358</v>
      </c>
      <c r="E84" s="17"/>
      <c r="F84" s="17" t="s">
        <v>191</v>
      </c>
      <c r="G84" s="17" t="s">
        <v>208</v>
      </c>
      <c r="H84" s="17" t="s">
        <v>221</v>
      </c>
      <c r="J84" s="18" t="s">
        <v>1420</v>
      </c>
      <c r="K84" s="18" t="s">
        <v>1440</v>
      </c>
      <c r="L84" s="18" t="s">
        <v>1440</v>
      </c>
      <c r="M84" s="18" t="str">
        <f t="shared" si="21"/>
        <v xml:space="preserve"> </v>
      </c>
      <c r="N84" s="18" t="str">
        <f t="shared" si="22"/>
        <v xml:space="preserve"> </v>
      </c>
      <c r="O84" s="18" t="str">
        <f t="shared" si="23"/>
        <v xml:space="preserve"> </v>
      </c>
      <c r="P84" s="18" t="str">
        <f t="shared" si="24"/>
        <v xml:space="preserve"> </v>
      </c>
      <c r="Q84" s="18" t="str">
        <f t="shared" si="25"/>
        <v xml:space="preserve"> </v>
      </c>
      <c r="R84" s="18" t="str">
        <f t="shared" si="26"/>
        <v>T</v>
      </c>
      <c r="S84" s="18" t="str">
        <f t="shared" si="27"/>
        <v xml:space="preserve"> </v>
      </c>
      <c r="T84" s="18" t="str">
        <f t="shared" si="28"/>
        <v xml:space="preserve"> </v>
      </c>
      <c r="U84" s="18" t="str">
        <f t="shared" si="29"/>
        <v xml:space="preserve"> </v>
      </c>
      <c r="V84" s="18" t="str">
        <f t="shared" si="30"/>
        <v xml:space="preserve"> </v>
      </c>
      <c r="W84" s="18" t="str">
        <f t="shared" si="31"/>
        <v xml:space="preserve"> </v>
      </c>
      <c r="X84" s="18" t="str">
        <f t="shared" si="32"/>
        <v xml:space="preserve"> </v>
      </c>
      <c r="Y84" s="18" t="str">
        <f t="shared" si="33"/>
        <v xml:space="preserve"> </v>
      </c>
      <c r="Z84" s="18" t="str">
        <f t="shared" si="34"/>
        <v xml:space="preserve"> </v>
      </c>
      <c r="AA84" s="18" t="str">
        <f t="shared" si="35"/>
        <v>NC</v>
      </c>
      <c r="AB84" s="18" t="str">
        <f t="shared" si="36"/>
        <v xml:space="preserve"> </v>
      </c>
      <c r="AC84" s="18" t="str">
        <f t="shared" si="37"/>
        <v xml:space="preserve"> </v>
      </c>
      <c r="AD84" s="18" t="str">
        <f t="shared" si="38"/>
        <v xml:space="preserve"> </v>
      </c>
      <c r="AE84" s="18" t="str">
        <f t="shared" si="39"/>
        <v xml:space="preserve"> </v>
      </c>
      <c r="AF84" s="18" t="str">
        <f t="shared" si="40"/>
        <v>NC</v>
      </c>
    </row>
    <row r="85" spans="1:32" ht="75" x14ac:dyDescent="0.25">
      <c r="A85" s="6" t="s">
        <v>172</v>
      </c>
      <c r="B85" s="16" t="s">
        <v>1424</v>
      </c>
      <c r="C85" s="6" t="s">
        <v>1357</v>
      </c>
      <c r="D85" s="6" t="s">
        <v>1358</v>
      </c>
      <c r="E85" s="17"/>
      <c r="F85" s="17" t="s">
        <v>192</v>
      </c>
      <c r="G85" s="17" t="s">
        <v>209</v>
      </c>
      <c r="H85" s="17"/>
      <c r="J85" s="18" t="s">
        <v>1420</v>
      </c>
      <c r="K85" s="18" t="s">
        <v>1420</v>
      </c>
      <c r="M85" s="18" t="str">
        <f t="shared" si="21"/>
        <v xml:space="preserve"> </v>
      </c>
      <c r="N85" s="18" t="str">
        <f t="shared" si="22"/>
        <v xml:space="preserve"> </v>
      </c>
      <c r="O85" s="18" t="str">
        <f t="shared" si="23"/>
        <v xml:space="preserve"> </v>
      </c>
      <c r="P85" s="18" t="str">
        <f t="shared" si="24"/>
        <v xml:space="preserve"> </v>
      </c>
      <c r="Q85" s="18" t="str">
        <f t="shared" si="25"/>
        <v xml:space="preserve"> </v>
      </c>
      <c r="R85" s="18" t="str">
        <f t="shared" si="26"/>
        <v>T</v>
      </c>
      <c r="S85" s="18" t="str">
        <f t="shared" si="27"/>
        <v xml:space="preserve"> </v>
      </c>
      <c r="T85" s="18" t="str">
        <f t="shared" si="28"/>
        <v xml:space="preserve"> </v>
      </c>
      <c r="U85" s="18" t="str">
        <f t="shared" si="29"/>
        <v xml:space="preserve"> </v>
      </c>
      <c r="V85" s="18" t="str">
        <f t="shared" si="30"/>
        <v xml:space="preserve"> </v>
      </c>
      <c r="W85" s="18" t="str">
        <f t="shared" si="31"/>
        <v>T</v>
      </c>
      <c r="X85" s="18" t="str">
        <f t="shared" si="32"/>
        <v xml:space="preserve"> </v>
      </c>
      <c r="Y85" s="18" t="str">
        <f t="shared" si="33"/>
        <v xml:space="preserve"> </v>
      </c>
      <c r="Z85" s="18" t="str">
        <f t="shared" si="34"/>
        <v xml:space="preserve"> </v>
      </c>
      <c r="AA85" s="18" t="str">
        <f t="shared" si="35"/>
        <v xml:space="preserve"> </v>
      </c>
      <c r="AB85" s="18" t="str">
        <f t="shared" si="36"/>
        <v xml:space="preserve"> </v>
      </c>
      <c r="AC85" s="18" t="str">
        <f t="shared" si="37"/>
        <v xml:space="preserve"> </v>
      </c>
      <c r="AD85" s="18" t="str">
        <f t="shared" si="38"/>
        <v xml:space="preserve"> </v>
      </c>
      <c r="AE85" s="18" t="str">
        <f t="shared" si="39"/>
        <v xml:space="preserve"> </v>
      </c>
      <c r="AF85" s="18" t="str">
        <f t="shared" si="40"/>
        <v xml:space="preserve"> </v>
      </c>
    </row>
    <row r="86" spans="1:32" ht="45" x14ac:dyDescent="0.25">
      <c r="A86" s="6" t="s">
        <v>172</v>
      </c>
      <c r="B86" s="16" t="s">
        <v>1424</v>
      </c>
      <c r="C86" s="6" t="s">
        <v>1357</v>
      </c>
      <c r="D86" s="6" t="s">
        <v>1358</v>
      </c>
      <c r="E86" s="17"/>
      <c r="F86" s="17" t="s">
        <v>193</v>
      </c>
      <c r="G86" s="17"/>
      <c r="H86" s="17"/>
      <c r="J86" s="18" t="s">
        <v>1420</v>
      </c>
      <c r="M86" s="18" t="str">
        <f t="shared" si="21"/>
        <v xml:space="preserve"> </v>
      </c>
      <c r="N86" s="18" t="str">
        <f t="shared" si="22"/>
        <v xml:space="preserve"> </v>
      </c>
      <c r="O86" s="18" t="str">
        <f t="shared" si="23"/>
        <v xml:space="preserve"> </v>
      </c>
      <c r="P86" s="18" t="str">
        <f t="shared" si="24"/>
        <v xml:space="preserve"> </v>
      </c>
      <c r="Q86" s="18" t="str">
        <f t="shared" si="25"/>
        <v xml:space="preserve"> </v>
      </c>
      <c r="R86" s="18" t="str">
        <f t="shared" si="26"/>
        <v>T</v>
      </c>
      <c r="S86" s="18" t="str">
        <f t="shared" si="27"/>
        <v xml:space="preserve"> </v>
      </c>
      <c r="T86" s="18" t="str">
        <f t="shared" si="28"/>
        <v xml:space="preserve"> </v>
      </c>
      <c r="U86" s="18" t="str">
        <f t="shared" si="29"/>
        <v xml:space="preserve"> </v>
      </c>
      <c r="V86" s="18" t="str">
        <f t="shared" si="30"/>
        <v xml:space="preserve"> </v>
      </c>
      <c r="W86" s="18" t="str">
        <f t="shared" si="31"/>
        <v xml:space="preserve"> </v>
      </c>
      <c r="X86" s="18" t="str">
        <f t="shared" si="32"/>
        <v xml:space="preserve"> </v>
      </c>
      <c r="Y86" s="18" t="str">
        <f t="shared" si="33"/>
        <v xml:space="preserve"> </v>
      </c>
      <c r="Z86" s="18" t="str">
        <f t="shared" si="34"/>
        <v xml:space="preserve"> </v>
      </c>
      <c r="AA86" s="18" t="str">
        <f t="shared" si="35"/>
        <v xml:space="preserve"> </v>
      </c>
      <c r="AB86" s="18" t="str">
        <f t="shared" si="36"/>
        <v xml:space="preserve"> </v>
      </c>
      <c r="AC86" s="18" t="str">
        <f t="shared" si="37"/>
        <v xml:space="preserve"> </v>
      </c>
      <c r="AD86" s="18" t="str">
        <f t="shared" si="38"/>
        <v xml:space="preserve"> </v>
      </c>
      <c r="AE86" s="18" t="str">
        <f t="shared" si="39"/>
        <v xml:space="preserve"> </v>
      </c>
      <c r="AF86" s="18" t="str">
        <f t="shared" si="40"/>
        <v xml:space="preserve"> </v>
      </c>
    </row>
    <row r="87" spans="1:32" ht="45" x14ac:dyDescent="0.25">
      <c r="A87" s="6" t="s">
        <v>172</v>
      </c>
      <c r="B87" s="16" t="s">
        <v>1424</v>
      </c>
      <c r="C87" s="6" t="s">
        <v>1357</v>
      </c>
      <c r="D87" s="6" t="s">
        <v>1358</v>
      </c>
      <c r="E87" s="17"/>
      <c r="F87" s="17" t="s">
        <v>194</v>
      </c>
      <c r="G87" s="17"/>
      <c r="H87" s="17"/>
      <c r="J87" s="18" t="s">
        <v>1420</v>
      </c>
      <c r="M87" s="18" t="str">
        <f t="shared" si="21"/>
        <v xml:space="preserve"> </v>
      </c>
      <c r="N87" s="18" t="str">
        <f t="shared" si="22"/>
        <v xml:space="preserve"> </v>
      </c>
      <c r="O87" s="18" t="str">
        <f t="shared" si="23"/>
        <v xml:space="preserve"> </v>
      </c>
      <c r="P87" s="18" t="str">
        <f t="shared" si="24"/>
        <v xml:space="preserve"> </v>
      </c>
      <c r="Q87" s="18" t="str">
        <f t="shared" si="25"/>
        <v xml:space="preserve"> </v>
      </c>
      <c r="R87" s="18" t="str">
        <f t="shared" si="26"/>
        <v>T</v>
      </c>
      <c r="S87" s="18" t="str">
        <f t="shared" si="27"/>
        <v xml:space="preserve"> </v>
      </c>
      <c r="T87" s="18" t="str">
        <f t="shared" si="28"/>
        <v xml:space="preserve"> </v>
      </c>
      <c r="U87" s="18" t="str">
        <f t="shared" si="29"/>
        <v xml:space="preserve"> </v>
      </c>
      <c r="V87" s="18" t="str">
        <f t="shared" si="30"/>
        <v xml:space="preserve"> </v>
      </c>
      <c r="W87" s="18" t="str">
        <f t="shared" si="31"/>
        <v xml:space="preserve"> </v>
      </c>
      <c r="X87" s="18" t="str">
        <f t="shared" si="32"/>
        <v xml:space="preserve"> </v>
      </c>
      <c r="Y87" s="18" t="str">
        <f t="shared" si="33"/>
        <v xml:space="preserve"> </v>
      </c>
      <c r="Z87" s="18" t="str">
        <f t="shared" si="34"/>
        <v xml:space="preserve"> </v>
      </c>
      <c r="AA87" s="18" t="str">
        <f t="shared" si="35"/>
        <v xml:space="preserve"> </v>
      </c>
      <c r="AB87" s="18" t="str">
        <f t="shared" si="36"/>
        <v xml:space="preserve"> </v>
      </c>
      <c r="AC87" s="18" t="str">
        <f t="shared" si="37"/>
        <v xml:space="preserve"> </v>
      </c>
      <c r="AD87" s="18" t="str">
        <f t="shared" si="38"/>
        <v xml:space="preserve"> </v>
      </c>
      <c r="AE87" s="18" t="str">
        <f t="shared" si="39"/>
        <v xml:space="preserve"> </v>
      </c>
      <c r="AF87" s="18" t="str">
        <f t="shared" si="40"/>
        <v xml:space="preserve"> </v>
      </c>
    </row>
    <row r="88" spans="1:32" ht="60" x14ac:dyDescent="0.25">
      <c r="A88" s="6" t="s">
        <v>172</v>
      </c>
      <c r="B88" s="16" t="s">
        <v>1424</v>
      </c>
      <c r="C88" s="6" t="s">
        <v>1357</v>
      </c>
      <c r="D88" s="6" t="s">
        <v>1358</v>
      </c>
      <c r="E88" s="17"/>
      <c r="F88" s="17" t="s">
        <v>195</v>
      </c>
      <c r="G88" s="17"/>
      <c r="H88" s="17"/>
      <c r="J88" s="18" t="s">
        <v>1420</v>
      </c>
      <c r="M88" s="18" t="str">
        <f t="shared" si="21"/>
        <v xml:space="preserve"> </v>
      </c>
      <c r="N88" s="18" t="str">
        <f t="shared" si="22"/>
        <v xml:space="preserve"> </v>
      </c>
      <c r="O88" s="18" t="str">
        <f t="shared" si="23"/>
        <v xml:space="preserve"> </v>
      </c>
      <c r="P88" s="18" t="str">
        <f t="shared" si="24"/>
        <v xml:space="preserve"> </v>
      </c>
      <c r="Q88" s="18" t="str">
        <f t="shared" si="25"/>
        <v xml:space="preserve"> </v>
      </c>
      <c r="R88" s="18" t="str">
        <f t="shared" si="26"/>
        <v>T</v>
      </c>
      <c r="S88" s="18" t="str">
        <f t="shared" si="27"/>
        <v xml:space="preserve"> </v>
      </c>
      <c r="T88" s="18" t="str">
        <f t="shared" si="28"/>
        <v xml:space="preserve"> </v>
      </c>
      <c r="U88" s="18" t="str">
        <f t="shared" si="29"/>
        <v xml:space="preserve"> </v>
      </c>
      <c r="V88" s="18" t="str">
        <f t="shared" si="30"/>
        <v xml:space="preserve"> </v>
      </c>
      <c r="W88" s="18" t="str">
        <f t="shared" si="31"/>
        <v xml:space="preserve"> </v>
      </c>
      <c r="X88" s="18" t="str">
        <f t="shared" si="32"/>
        <v xml:space="preserve"> </v>
      </c>
      <c r="Y88" s="18" t="str">
        <f t="shared" si="33"/>
        <v xml:space="preserve"> </v>
      </c>
      <c r="Z88" s="18" t="str">
        <f t="shared" si="34"/>
        <v xml:space="preserve"> </v>
      </c>
      <c r="AA88" s="18" t="str">
        <f t="shared" si="35"/>
        <v xml:space="preserve"> </v>
      </c>
      <c r="AB88" s="18" t="str">
        <f t="shared" si="36"/>
        <v xml:space="preserve"> </v>
      </c>
      <c r="AC88" s="18" t="str">
        <f t="shared" si="37"/>
        <v xml:space="preserve"> </v>
      </c>
      <c r="AD88" s="18" t="str">
        <f t="shared" si="38"/>
        <v xml:space="preserve"> </v>
      </c>
      <c r="AE88" s="18" t="str">
        <f t="shared" si="39"/>
        <v xml:space="preserve"> </v>
      </c>
      <c r="AF88" s="18" t="str">
        <f t="shared" si="40"/>
        <v xml:space="preserve"> </v>
      </c>
    </row>
    <row r="89" spans="1:32" ht="45" x14ac:dyDescent="0.25">
      <c r="A89" s="6" t="s">
        <v>172</v>
      </c>
      <c r="B89" s="16" t="s">
        <v>1424</v>
      </c>
      <c r="C89" s="6" t="s">
        <v>1357</v>
      </c>
      <c r="D89" s="6" t="s">
        <v>1358</v>
      </c>
      <c r="E89" s="17"/>
      <c r="F89" s="17" t="s">
        <v>196</v>
      </c>
      <c r="G89" s="17"/>
      <c r="H89" s="17"/>
      <c r="J89" s="18" t="s">
        <v>1420</v>
      </c>
      <c r="M89" s="18" t="str">
        <f t="shared" si="21"/>
        <v xml:space="preserve"> </v>
      </c>
      <c r="N89" s="18" t="str">
        <f t="shared" si="22"/>
        <v xml:space="preserve"> </v>
      </c>
      <c r="O89" s="18" t="str">
        <f t="shared" si="23"/>
        <v xml:space="preserve"> </v>
      </c>
      <c r="P89" s="18" t="str">
        <f t="shared" si="24"/>
        <v xml:space="preserve"> </v>
      </c>
      <c r="Q89" s="18" t="str">
        <f t="shared" si="25"/>
        <v xml:space="preserve"> </v>
      </c>
      <c r="R89" s="18" t="str">
        <f t="shared" si="26"/>
        <v>T</v>
      </c>
      <c r="S89" s="18" t="str">
        <f t="shared" si="27"/>
        <v xml:space="preserve"> </v>
      </c>
      <c r="T89" s="18" t="str">
        <f t="shared" si="28"/>
        <v xml:space="preserve"> </v>
      </c>
      <c r="U89" s="18" t="str">
        <f t="shared" si="29"/>
        <v xml:space="preserve"> </v>
      </c>
      <c r="V89" s="18" t="str">
        <f t="shared" si="30"/>
        <v xml:space="preserve"> </v>
      </c>
      <c r="W89" s="18" t="str">
        <f t="shared" si="31"/>
        <v xml:space="preserve"> </v>
      </c>
      <c r="X89" s="18" t="str">
        <f t="shared" si="32"/>
        <v xml:space="preserve"> </v>
      </c>
      <c r="Y89" s="18" t="str">
        <f t="shared" si="33"/>
        <v xml:space="preserve"> </v>
      </c>
      <c r="Z89" s="18" t="str">
        <f t="shared" si="34"/>
        <v xml:space="preserve"> </v>
      </c>
      <c r="AA89" s="18" t="str">
        <f t="shared" si="35"/>
        <v xml:space="preserve"> </v>
      </c>
      <c r="AB89" s="18" t="str">
        <f t="shared" si="36"/>
        <v xml:space="preserve"> </v>
      </c>
      <c r="AC89" s="18" t="str">
        <f t="shared" si="37"/>
        <v xml:space="preserve"> </v>
      </c>
      <c r="AD89" s="18" t="str">
        <f t="shared" si="38"/>
        <v xml:space="preserve"> </v>
      </c>
      <c r="AE89" s="18" t="str">
        <f t="shared" si="39"/>
        <v xml:space="preserve"> </v>
      </c>
      <c r="AF89" s="18" t="str">
        <f t="shared" si="40"/>
        <v xml:space="preserve"> </v>
      </c>
    </row>
    <row r="90" spans="1:32" ht="45" x14ac:dyDescent="0.25">
      <c r="A90" s="6" t="s">
        <v>172</v>
      </c>
      <c r="B90" s="16" t="s">
        <v>1424</v>
      </c>
      <c r="C90" s="6" t="s">
        <v>1357</v>
      </c>
      <c r="D90" s="6" t="s">
        <v>1358</v>
      </c>
      <c r="E90" s="17"/>
      <c r="F90" s="17" t="s">
        <v>223</v>
      </c>
      <c r="G90" s="17"/>
      <c r="H90" s="17"/>
      <c r="J90" s="18" t="s">
        <v>1420</v>
      </c>
      <c r="M90" s="18" t="str">
        <f t="shared" si="21"/>
        <v xml:space="preserve"> </v>
      </c>
      <c r="N90" s="18" t="str">
        <f t="shared" si="22"/>
        <v xml:space="preserve"> </v>
      </c>
      <c r="O90" s="18" t="str">
        <f t="shared" si="23"/>
        <v xml:space="preserve"> </v>
      </c>
      <c r="P90" s="18" t="str">
        <f t="shared" si="24"/>
        <v xml:space="preserve"> </v>
      </c>
      <c r="Q90" s="18" t="str">
        <f t="shared" si="25"/>
        <v xml:space="preserve"> </v>
      </c>
      <c r="R90" s="18" t="str">
        <f t="shared" si="26"/>
        <v>T</v>
      </c>
      <c r="S90" s="18" t="str">
        <f t="shared" si="27"/>
        <v xml:space="preserve"> </v>
      </c>
      <c r="T90" s="18" t="str">
        <f t="shared" si="28"/>
        <v xml:space="preserve"> </v>
      </c>
      <c r="U90" s="18" t="str">
        <f t="shared" si="29"/>
        <v xml:space="preserve"> </v>
      </c>
      <c r="V90" s="18" t="str">
        <f t="shared" si="30"/>
        <v xml:space="preserve"> </v>
      </c>
      <c r="W90" s="18" t="str">
        <f t="shared" si="31"/>
        <v xml:space="preserve"> </v>
      </c>
      <c r="X90" s="18" t="str">
        <f t="shared" si="32"/>
        <v xml:space="preserve"> </v>
      </c>
      <c r="Y90" s="18" t="str">
        <f t="shared" si="33"/>
        <v xml:space="preserve"> </v>
      </c>
      <c r="Z90" s="18" t="str">
        <f t="shared" si="34"/>
        <v xml:space="preserve"> </v>
      </c>
      <c r="AA90" s="18" t="str">
        <f t="shared" si="35"/>
        <v xml:space="preserve"> </v>
      </c>
      <c r="AB90" s="18" t="str">
        <f t="shared" si="36"/>
        <v xml:space="preserve"> </v>
      </c>
      <c r="AC90" s="18" t="str">
        <f t="shared" si="37"/>
        <v xml:space="preserve"> </v>
      </c>
      <c r="AD90" s="18" t="str">
        <f t="shared" si="38"/>
        <v xml:space="preserve"> </v>
      </c>
      <c r="AE90" s="18" t="str">
        <f t="shared" si="39"/>
        <v xml:space="preserve"> </v>
      </c>
      <c r="AF90" s="18" t="str">
        <f t="shared" si="40"/>
        <v xml:space="preserve"> </v>
      </c>
    </row>
    <row r="91" spans="1:32" ht="270" x14ac:dyDescent="0.25">
      <c r="A91" s="6" t="s">
        <v>222</v>
      </c>
      <c r="B91" s="16" t="s">
        <v>1424</v>
      </c>
      <c r="C91" s="6" t="s">
        <v>1359</v>
      </c>
      <c r="D91" s="6" t="s">
        <v>1360</v>
      </c>
      <c r="E91" s="17" t="s">
        <v>1216</v>
      </c>
      <c r="F91" s="17" t="s">
        <v>225</v>
      </c>
      <c r="G91" s="17" t="s">
        <v>1217</v>
      </c>
      <c r="H91" s="17" t="s">
        <v>236</v>
      </c>
      <c r="I91" s="18" t="s">
        <v>1441</v>
      </c>
      <c r="J91" s="18" t="s">
        <v>1418</v>
      </c>
      <c r="K91" s="18" t="s">
        <v>1420</v>
      </c>
      <c r="M91" s="18" t="str">
        <f t="shared" si="21"/>
        <v xml:space="preserve"> </v>
      </c>
      <c r="N91" s="18" t="str">
        <f t="shared" si="22"/>
        <v xml:space="preserve"> </v>
      </c>
      <c r="O91" s="18" t="str">
        <f t="shared" si="23"/>
        <v>SD</v>
      </c>
      <c r="P91" s="18" t="str">
        <f t="shared" si="24"/>
        <v xml:space="preserve"> </v>
      </c>
      <c r="Q91" s="18" t="str">
        <f t="shared" si="25"/>
        <v xml:space="preserve"> </v>
      </c>
      <c r="R91" s="18" t="str">
        <f t="shared" si="26"/>
        <v xml:space="preserve"> </v>
      </c>
      <c r="S91" s="18" t="str">
        <f t="shared" si="27"/>
        <v xml:space="preserve"> </v>
      </c>
      <c r="T91" s="18" t="str">
        <f t="shared" si="28"/>
        <v xml:space="preserve"> </v>
      </c>
      <c r="U91" s="18" t="str">
        <f t="shared" si="29"/>
        <v>P&amp;P</v>
      </c>
      <c r="V91" s="18" t="str">
        <f t="shared" si="30"/>
        <v xml:space="preserve"> </v>
      </c>
      <c r="W91" s="18" t="str">
        <f t="shared" si="31"/>
        <v>T</v>
      </c>
      <c r="X91" s="18" t="str">
        <f t="shared" si="32"/>
        <v xml:space="preserve"> </v>
      </c>
      <c r="Y91" s="18" t="str">
        <f t="shared" si="33"/>
        <v xml:space="preserve"> </v>
      </c>
      <c r="Z91" s="18" t="str">
        <f t="shared" si="34"/>
        <v xml:space="preserve"> </v>
      </c>
      <c r="AA91" s="18" t="str">
        <f t="shared" si="35"/>
        <v xml:space="preserve"> </v>
      </c>
      <c r="AB91" s="18" t="str">
        <f t="shared" si="36"/>
        <v xml:space="preserve"> </v>
      </c>
      <c r="AC91" s="18" t="str">
        <f t="shared" si="37"/>
        <v xml:space="preserve"> </v>
      </c>
      <c r="AD91" s="18" t="str">
        <f t="shared" si="38"/>
        <v xml:space="preserve"> </v>
      </c>
      <c r="AE91" s="18" t="str">
        <f t="shared" si="39"/>
        <v xml:space="preserve"> </v>
      </c>
      <c r="AF91" s="18" t="str">
        <f t="shared" si="40"/>
        <v xml:space="preserve"> </v>
      </c>
    </row>
    <row r="92" spans="1:32" ht="150" x14ac:dyDescent="0.25">
      <c r="A92" s="6" t="s">
        <v>222</v>
      </c>
      <c r="B92" s="16" t="s">
        <v>1424</v>
      </c>
      <c r="C92" s="6" t="s">
        <v>1359</v>
      </c>
      <c r="D92" s="6" t="s">
        <v>1360</v>
      </c>
      <c r="E92" s="17" t="s">
        <v>224</v>
      </c>
      <c r="F92" s="17" t="s">
        <v>226</v>
      </c>
      <c r="G92" s="17" t="s">
        <v>232</v>
      </c>
      <c r="H92" s="17" t="s">
        <v>237</v>
      </c>
      <c r="I92" s="18" t="s">
        <v>1441</v>
      </c>
      <c r="J92" s="18" t="s">
        <v>1420</v>
      </c>
      <c r="K92" s="18" t="s">
        <v>1419</v>
      </c>
      <c r="L92" s="18" t="s">
        <v>1420</v>
      </c>
      <c r="M92" s="18" t="str">
        <f t="shared" si="21"/>
        <v xml:space="preserve"> </v>
      </c>
      <c r="N92" s="18" t="str">
        <f t="shared" si="22"/>
        <v xml:space="preserve"> </v>
      </c>
      <c r="O92" s="18" t="str">
        <f t="shared" si="23"/>
        <v>SD</v>
      </c>
      <c r="P92" s="18" t="str">
        <f t="shared" si="24"/>
        <v xml:space="preserve"> </v>
      </c>
      <c r="Q92" s="18" t="str">
        <f t="shared" si="25"/>
        <v xml:space="preserve"> </v>
      </c>
      <c r="R92" s="18" t="str">
        <f t="shared" si="26"/>
        <v>T</v>
      </c>
      <c r="S92" s="18" t="str">
        <f t="shared" si="27"/>
        <v xml:space="preserve"> </v>
      </c>
      <c r="T92" s="18" t="str">
        <f t="shared" si="28"/>
        <v xml:space="preserve"> </v>
      </c>
      <c r="U92" s="18" t="str">
        <f t="shared" si="29"/>
        <v xml:space="preserve"> </v>
      </c>
      <c r="V92" s="18" t="str">
        <f t="shared" si="30"/>
        <v xml:space="preserve"> </v>
      </c>
      <c r="W92" s="18" t="str">
        <f t="shared" si="31"/>
        <v xml:space="preserve"> </v>
      </c>
      <c r="X92" s="18" t="str">
        <f t="shared" si="32"/>
        <v>PI</v>
      </c>
      <c r="Y92" s="18" t="str">
        <f t="shared" si="33"/>
        <v xml:space="preserve"> </v>
      </c>
      <c r="Z92" s="18" t="str">
        <f t="shared" si="34"/>
        <v xml:space="preserve"> </v>
      </c>
      <c r="AA92" s="18" t="str">
        <f t="shared" si="35"/>
        <v xml:space="preserve"> </v>
      </c>
      <c r="AB92" s="18" t="str">
        <f t="shared" si="36"/>
        <v>T</v>
      </c>
      <c r="AC92" s="18" t="str">
        <f t="shared" si="37"/>
        <v xml:space="preserve"> </v>
      </c>
      <c r="AD92" s="18" t="str">
        <f t="shared" si="38"/>
        <v xml:space="preserve"> </v>
      </c>
      <c r="AE92" s="18" t="str">
        <f t="shared" si="39"/>
        <v xml:space="preserve"> </v>
      </c>
      <c r="AF92" s="18" t="str">
        <f t="shared" si="40"/>
        <v xml:space="preserve"> </v>
      </c>
    </row>
    <row r="93" spans="1:32" ht="75" x14ac:dyDescent="0.25">
      <c r="A93" s="6" t="s">
        <v>222</v>
      </c>
      <c r="B93" s="16" t="s">
        <v>1424</v>
      </c>
      <c r="C93" s="6" t="s">
        <v>1359</v>
      </c>
      <c r="D93" s="6" t="s">
        <v>1360</v>
      </c>
      <c r="E93" s="17"/>
      <c r="F93" s="17" t="s">
        <v>227</v>
      </c>
      <c r="G93" s="17" t="s">
        <v>1218</v>
      </c>
      <c r="H93" s="17" t="s">
        <v>238</v>
      </c>
      <c r="J93" s="18" t="s">
        <v>1420</v>
      </c>
      <c r="K93" s="18" t="s">
        <v>1420</v>
      </c>
      <c r="L93" s="18" t="s">
        <v>1418</v>
      </c>
      <c r="M93" s="18" t="str">
        <f t="shared" si="21"/>
        <v xml:space="preserve"> </v>
      </c>
      <c r="N93" s="18" t="str">
        <f t="shared" si="22"/>
        <v xml:space="preserve"> </v>
      </c>
      <c r="O93" s="18" t="str">
        <f t="shared" si="23"/>
        <v xml:space="preserve"> </v>
      </c>
      <c r="P93" s="18" t="str">
        <f t="shared" si="24"/>
        <v xml:space="preserve"> </v>
      </c>
      <c r="Q93" s="18" t="str">
        <f t="shared" si="25"/>
        <v xml:space="preserve"> </v>
      </c>
      <c r="R93" s="18" t="str">
        <f t="shared" si="26"/>
        <v>T</v>
      </c>
      <c r="S93" s="18" t="str">
        <f t="shared" si="27"/>
        <v xml:space="preserve"> </v>
      </c>
      <c r="T93" s="18" t="str">
        <f t="shared" si="28"/>
        <v xml:space="preserve"> </v>
      </c>
      <c r="U93" s="18" t="str">
        <f t="shared" si="29"/>
        <v xml:space="preserve"> </v>
      </c>
      <c r="V93" s="18" t="str">
        <f t="shared" si="30"/>
        <v xml:space="preserve"> </v>
      </c>
      <c r="W93" s="18" t="str">
        <f t="shared" si="31"/>
        <v>T</v>
      </c>
      <c r="X93" s="18" t="str">
        <f t="shared" si="32"/>
        <v xml:space="preserve"> </v>
      </c>
      <c r="Y93" s="18" t="str">
        <f t="shared" si="33"/>
        <v xml:space="preserve"> </v>
      </c>
      <c r="Z93" s="18" t="str">
        <f t="shared" si="34"/>
        <v xml:space="preserve"> </v>
      </c>
      <c r="AA93" s="18" t="str">
        <f t="shared" si="35"/>
        <v xml:space="preserve"> </v>
      </c>
      <c r="AB93" s="18" t="str">
        <f t="shared" si="36"/>
        <v xml:space="preserve"> </v>
      </c>
      <c r="AC93" s="18" t="str">
        <f t="shared" si="37"/>
        <v xml:space="preserve"> </v>
      </c>
      <c r="AD93" s="18" t="str">
        <f t="shared" si="38"/>
        <v xml:space="preserve"> </v>
      </c>
      <c r="AE93" s="18" t="str">
        <f t="shared" si="39"/>
        <v>P&amp;P</v>
      </c>
      <c r="AF93" s="18" t="str">
        <f t="shared" si="40"/>
        <v xml:space="preserve"> </v>
      </c>
    </row>
    <row r="94" spans="1:32" ht="75" x14ac:dyDescent="0.25">
      <c r="A94" s="6" t="s">
        <v>222</v>
      </c>
      <c r="B94" s="16" t="s">
        <v>1424</v>
      </c>
      <c r="C94" s="6" t="s">
        <v>1359</v>
      </c>
      <c r="D94" s="6" t="s">
        <v>1360</v>
      </c>
      <c r="E94" s="17"/>
      <c r="F94" s="17" t="s">
        <v>228</v>
      </c>
      <c r="G94" s="17" t="s">
        <v>233</v>
      </c>
      <c r="H94" s="16" t="s">
        <v>239</v>
      </c>
      <c r="J94" s="18" t="s">
        <v>1420</v>
      </c>
      <c r="K94" s="18" t="s">
        <v>1420</v>
      </c>
      <c r="L94" s="18" t="s">
        <v>1420</v>
      </c>
      <c r="M94" s="18" t="str">
        <f t="shared" si="21"/>
        <v xml:space="preserve"> </v>
      </c>
      <c r="N94" s="18" t="str">
        <f t="shared" si="22"/>
        <v xml:space="preserve"> </v>
      </c>
      <c r="O94" s="18" t="str">
        <f t="shared" si="23"/>
        <v xml:space="preserve"> </v>
      </c>
      <c r="P94" s="18" t="str">
        <f t="shared" si="24"/>
        <v xml:space="preserve"> </v>
      </c>
      <c r="Q94" s="18" t="str">
        <f t="shared" si="25"/>
        <v xml:space="preserve"> </v>
      </c>
      <c r="R94" s="18" t="str">
        <f t="shared" si="26"/>
        <v>T</v>
      </c>
      <c r="S94" s="18" t="str">
        <f t="shared" si="27"/>
        <v xml:space="preserve"> </v>
      </c>
      <c r="T94" s="18" t="str">
        <f t="shared" si="28"/>
        <v xml:space="preserve"> </v>
      </c>
      <c r="U94" s="18" t="str">
        <f t="shared" si="29"/>
        <v xml:space="preserve"> </v>
      </c>
      <c r="V94" s="18" t="str">
        <f t="shared" si="30"/>
        <v xml:space="preserve"> </v>
      </c>
      <c r="W94" s="18" t="str">
        <f t="shared" si="31"/>
        <v>T</v>
      </c>
      <c r="X94" s="18" t="str">
        <f t="shared" si="32"/>
        <v xml:space="preserve"> </v>
      </c>
      <c r="Y94" s="18" t="str">
        <f t="shared" si="33"/>
        <v xml:space="preserve"> </v>
      </c>
      <c r="Z94" s="18" t="str">
        <f t="shared" si="34"/>
        <v xml:space="preserve"> </v>
      </c>
      <c r="AA94" s="18" t="str">
        <f t="shared" si="35"/>
        <v xml:space="preserve"> </v>
      </c>
      <c r="AB94" s="18" t="str">
        <f t="shared" si="36"/>
        <v>T</v>
      </c>
      <c r="AC94" s="18" t="str">
        <f t="shared" si="37"/>
        <v xml:space="preserve"> </v>
      </c>
      <c r="AD94" s="18" t="str">
        <f t="shared" si="38"/>
        <v xml:space="preserve"> </v>
      </c>
      <c r="AE94" s="18" t="str">
        <f t="shared" si="39"/>
        <v xml:space="preserve"> </v>
      </c>
      <c r="AF94" s="18" t="str">
        <f t="shared" si="40"/>
        <v xml:space="preserve"> </v>
      </c>
    </row>
    <row r="95" spans="1:32" ht="75" x14ac:dyDescent="0.25">
      <c r="A95" s="6" t="s">
        <v>222</v>
      </c>
      <c r="B95" s="16" t="s">
        <v>1424</v>
      </c>
      <c r="C95" s="6" t="s">
        <v>1359</v>
      </c>
      <c r="D95" s="6" t="s">
        <v>1360</v>
      </c>
      <c r="E95" s="17"/>
      <c r="F95" s="17" t="s">
        <v>229</v>
      </c>
      <c r="G95" s="17" t="s">
        <v>234</v>
      </c>
      <c r="H95" s="17" t="s">
        <v>1219</v>
      </c>
      <c r="J95" s="18" t="s">
        <v>1420</v>
      </c>
      <c r="K95" s="18" t="s">
        <v>1420</v>
      </c>
      <c r="L95" s="18" t="s">
        <v>1420</v>
      </c>
      <c r="M95" s="18" t="str">
        <f t="shared" si="21"/>
        <v xml:space="preserve"> </v>
      </c>
      <c r="N95" s="18" t="str">
        <f t="shared" si="22"/>
        <v xml:space="preserve"> </v>
      </c>
      <c r="O95" s="18" t="str">
        <f t="shared" si="23"/>
        <v xml:space="preserve"> </v>
      </c>
      <c r="P95" s="18" t="str">
        <f t="shared" si="24"/>
        <v xml:space="preserve"> </v>
      </c>
      <c r="Q95" s="18" t="str">
        <f t="shared" si="25"/>
        <v xml:space="preserve"> </v>
      </c>
      <c r="R95" s="18" t="str">
        <f t="shared" si="26"/>
        <v>T</v>
      </c>
      <c r="S95" s="18" t="str">
        <f t="shared" si="27"/>
        <v xml:space="preserve"> </v>
      </c>
      <c r="T95" s="18" t="str">
        <f t="shared" si="28"/>
        <v xml:space="preserve"> </v>
      </c>
      <c r="U95" s="18" t="str">
        <f t="shared" si="29"/>
        <v xml:space="preserve"> </v>
      </c>
      <c r="V95" s="18" t="str">
        <f t="shared" si="30"/>
        <v xml:space="preserve"> </v>
      </c>
      <c r="W95" s="18" t="str">
        <f t="shared" si="31"/>
        <v>T</v>
      </c>
      <c r="X95" s="18" t="str">
        <f t="shared" si="32"/>
        <v xml:space="preserve"> </v>
      </c>
      <c r="Y95" s="18" t="str">
        <f t="shared" si="33"/>
        <v xml:space="preserve"> </v>
      </c>
      <c r="Z95" s="18" t="str">
        <f t="shared" si="34"/>
        <v xml:space="preserve"> </v>
      </c>
      <c r="AA95" s="18" t="str">
        <f t="shared" si="35"/>
        <v xml:space="preserve"> </v>
      </c>
      <c r="AB95" s="18" t="str">
        <f t="shared" si="36"/>
        <v>T</v>
      </c>
      <c r="AC95" s="18" t="str">
        <f t="shared" si="37"/>
        <v xml:space="preserve"> </v>
      </c>
      <c r="AD95" s="18" t="str">
        <f t="shared" si="38"/>
        <v xml:space="preserve"> </v>
      </c>
      <c r="AE95" s="18" t="str">
        <f t="shared" si="39"/>
        <v xml:space="preserve"> </v>
      </c>
      <c r="AF95" s="18" t="str">
        <f t="shared" si="40"/>
        <v xml:space="preserve"> </v>
      </c>
    </row>
    <row r="96" spans="1:32" ht="135" x14ac:dyDescent="0.25">
      <c r="A96" s="6" t="s">
        <v>222</v>
      </c>
      <c r="B96" s="16" t="s">
        <v>1424</v>
      </c>
      <c r="C96" s="6" t="s">
        <v>1359</v>
      </c>
      <c r="D96" s="6" t="s">
        <v>1360</v>
      </c>
      <c r="E96" s="17"/>
      <c r="F96" s="17" t="s">
        <v>230</v>
      </c>
      <c r="G96" s="17" t="s">
        <v>235</v>
      </c>
      <c r="H96" s="17" t="s">
        <v>240</v>
      </c>
      <c r="J96" s="18" t="s">
        <v>1420</v>
      </c>
      <c r="K96" s="18" t="s">
        <v>1419</v>
      </c>
      <c r="L96" s="18" t="s">
        <v>1440</v>
      </c>
      <c r="M96" s="18" t="str">
        <f t="shared" si="21"/>
        <v xml:space="preserve"> </v>
      </c>
      <c r="N96" s="18" t="str">
        <f t="shared" si="22"/>
        <v xml:space="preserve"> </v>
      </c>
      <c r="O96" s="18" t="str">
        <f t="shared" si="23"/>
        <v xml:space="preserve"> </v>
      </c>
      <c r="P96" s="18" t="str">
        <f t="shared" si="24"/>
        <v xml:space="preserve"> </v>
      </c>
      <c r="Q96" s="18" t="str">
        <f t="shared" si="25"/>
        <v xml:space="preserve"> </v>
      </c>
      <c r="R96" s="18" t="str">
        <f t="shared" si="26"/>
        <v>T</v>
      </c>
      <c r="S96" s="18" t="str">
        <f t="shared" si="27"/>
        <v xml:space="preserve"> </v>
      </c>
      <c r="T96" s="18" t="str">
        <f t="shared" si="28"/>
        <v xml:space="preserve"> </v>
      </c>
      <c r="U96" s="18" t="str">
        <f t="shared" si="29"/>
        <v xml:space="preserve"> </v>
      </c>
      <c r="V96" s="18" t="str">
        <f t="shared" si="30"/>
        <v xml:space="preserve"> </v>
      </c>
      <c r="W96" s="18" t="str">
        <f t="shared" si="31"/>
        <v xml:space="preserve"> </v>
      </c>
      <c r="X96" s="18" t="str">
        <f t="shared" si="32"/>
        <v>PI</v>
      </c>
      <c r="Y96" s="18" t="str">
        <f t="shared" si="33"/>
        <v xml:space="preserve"> </v>
      </c>
      <c r="Z96" s="18" t="str">
        <f t="shared" si="34"/>
        <v xml:space="preserve"> </v>
      </c>
      <c r="AA96" s="18" t="str">
        <f t="shared" si="35"/>
        <v xml:space="preserve"> </v>
      </c>
      <c r="AB96" s="18" t="str">
        <f t="shared" si="36"/>
        <v xml:space="preserve"> </v>
      </c>
      <c r="AC96" s="18" t="str">
        <f t="shared" si="37"/>
        <v xml:space="preserve"> </v>
      </c>
      <c r="AD96" s="18" t="str">
        <f t="shared" si="38"/>
        <v xml:space="preserve"> </v>
      </c>
      <c r="AE96" s="18" t="str">
        <f t="shared" si="39"/>
        <v xml:space="preserve"> </v>
      </c>
      <c r="AF96" s="18" t="str">
        <f t="shared" si="40"/>
        <v>NC</v>
      </c>
    </row>
    <row r="97" spans="1:32" ht="240" x14ac:dyDescent="0.25">
      <c r="A97" s="6" t="s">
        <v>222</v>
      </c>
      <c r="B97" s="16" t="s">
        <v>1424</v>
      </c>
      <c r="C97" s="6" t="s">
        <v>1359</v>
      </c>
      <c r="D97" s="6" t="s">
        <v>1360</v>
      </c>
      <c r="E97" s="16"/>
      <c r="F97" s="17" t="s">
        <v>231</v>
      </c>
      <c r="G97" s="16"/>
      <c r="H97" s="17" t="s">
        <v>241</v>
      </c>
      <c r="J97" s="18" t="s">
        <v>1420</v>
      </c>
      <c r="L97" s="18" t="s">
        <v>1440</v>
      </c>
      <c r="M97" s="18" t="str">
        <f t="shared" si="21"/>
        <v xml:space="preserve"> </v>
      </c>
      <c r="N97" s="18" t="str">
        <f t="shared" si="22"/>
        <v xml:space="preserve"> </v>
      </c>
      <c r="O97" s="18" t="str">
        <f t="shared" si="23"/>
        <v xml:space="preserve"> </v>
      </c>
      <c r="P97" s="18" t="str">
        <f t="shared" si="24"/>
        <v xml:space="preserve"> </v>
      </c>
      <c r="Q97" s="18" t="str">
        <f t="shared" si="25"/>
        <v xml:space="preserve"> </v>
      </c>
      <c r="R97" s="18" t="str">
        <f t="shared" si="26"/>
        <v>T</v>
      </c>
      <c r="S97" s="18" t="str">
        <f t="shared" si="27"/>
        <v xml:space="preserve"> </v>
      </c>
      <c r="T97" s="18" t="str">
        <f t="shared" si="28"/>
        <v xml:space="preserve"> </v>
      </c>
      <c r="U97" s="18" t="str">
        <f t="shared" si="29"/>
        <v xml:space="preserve"> </v>
      </c>
      <c r="V97" s="18" t="str">
        <f t="shared" si="30"/>
        <v xml:space="preserve"> </v>
      </c>
      <c r="W97" s="18" t="str">
        <f t="shared" si="31"/>
        <v xml:space="preserve"> </v>
      </c>
      <c r="X97" s="18" t="str">
        <f t="shared" si="32"/>
        <v xml:space="preserve"> </v>
      </c>
      <c r="Y97" s="18" t="str">
        <f t="shared" si="33"/>
        <v xml:space="preserve"> </v>
      </c>
      <c r="Z97" s="18" t="str">
        <f t="shared" si="34"/>
        <v xml:space="preserve"> </v>
      </c>
      <c r="AA97" s="18" t="str">
        <f t="shared" si="35"/>
        <v xml:space="preserve"> </v>
      </c>
      <c r="AB97" s="18" t="str">
        <f t="shared" si="36"/>
        <v xml:space="preserve"> </v>
      </c>
      <c r="AC97" s="18" t="str">
        <f t="shared" si="37"/>
        <v xml:space="preserve"> </v>
      </c>
      <c r="AD97" s="18" t="str">
        <f t="shared" si="38"/>
        <v xml:space="preserve"> </v>
      </c>
      <c r="AE97" s="18" t="str">
        <f t="shared" si="39"/>
        <v xml:space="preserve"> </v>
      </c>
      <c r="AF97" s="18" t="str">
        <f t="shared" si="40"/>
        <v>NC</v>
      </c>
    </row>
    <row r="98" spans="1:32" ht="60" x14ac:dyDescent="0.25">
      <c r="A98" s="6" t="s">
        <v>222</v>
      </c>
      <c r="B98" s="16" t="s">
        <v>1424</v>
      </c>
      <c r="C98" s="6" t="s">
        <v>1359</v>
      </c>
      <c r="D98" s="6" t="s">
        <v>1360</v>
      </c>
      <c r="E98" s="16"/>
      <c r="F98" s="17"/>
      <c r="G98" s="16"/>
      <c r="H98" s="16" t="s">
        <v>242</v>
      </c>
      <c r="L98" s="18" t="s">
        <v>1420</v>
      </c>
      <c r="M98" s="18" t="str">
        <f t="shared" si="21"/>
        <v xml:space="preserve"> </v>
      </c>
      <c r="N98" s="18" t="str">
        <f t="shared" si="22"/>
        <v xml:space="preserve"> </v>
      </c>
      <c r="O98" s="18" t="str">
        <f t="shared" si="23"/>
        <v xml:space="preserve"> </v>
      </c>
      <c r="P98" s="18" t="str">
        <f t="shared" si="24"/>
        <v xml:space="preserve"> </v>
      </c>
      <c r="Q98" s="18" t="str">
        <f t="shared" si="25"/>
        <v xml:space="preserve"> </v>
      </c>
      <c r="R98" s="18" t="str">
        <f t="shared" si="26"/>
        <v xml:space="preserve"> </v>
      </c>
      <c r="S98" s="18" t="str">
        <f t="shared" si="27"/>
        <v xml:space="preserve"> </v>
      </c>
      <c r="T98" s="18" t="str">
        <f t="shared" si="28"/>
        <v xml:space="preserve"> </v>
      </c>
      <c r="U98" s="18" t="str">
        <f t="shared" si="29"/>
        <v xml:space="preserve"> </v>
      </c>
      <c r="V98" s="18" t="str">
        <f t="shared" si="30"/>
        <v xml:space="preserve"> </v>
      </c>
      <c r="W98" s="18" t="str">
        <f t="shared" si="31"/>
        <v xml:space="preserve"> </v>
      </c>
      <c r="X98" s="18" t="str">
        <f t="shared" si="32"/>
        <v xml:space="preserve"> </v>
      </c>
      <c r="Y98" s="18" t="str">
        <f t="shared" si="33"/>
        <v xml:space="preserve"> </v>
      </c>
      <c r="Z98" s="18" t="str">
        <f t="shared" si="34"/>
        <v xml:space="preserve"> </v>
      </c>
      <c r="AA98" s="18" t="str">
        <f t="shared" si="35"/>
        <v xml:space="preserve"> </v>
      </c>
      <c r="AB98" s="18" t="str">
        <f t="shared" si="36"/>
        <v>T</v>
      </c>
      <c r="AC98" s="18" t="str">
        <f t="shared" si="37"/>
        <v xml:space="preserve"> </v>
      </c>
      <c r="AD98" s="18" t="str">
        <f t="shared" si="38"/>
        <v xml:space="preserve"> </v>
      </c>
      <c r="AE98" s="18" t="str">
        <f t="shared" si="39"/>
        <v xml:space="preserve"> </v>
      </c>
      <c r="AF98" s="18" t="str">
        <f t="shared" si="40"/>
        <v xml:space="preserve"> </v>
      </c>
    </row>
    <row r="99" spans="1:32" ht="120" x14ac:dyDescent="0.25">
      <c r="A99" s="6" t="s">
        <v>222</v>
      </c>
      <c r="B99" s="16" t="s">
        <v>1424</v>
      </c>
      <c r="C99" s="6" t="s">
        <v>1359</v>
      </c>
      <c r="D99" s="6" t="s">
        <v>1360</v>
      </c>
      <c r="E99" s="16"/>
      <c r="F99" s="17"/>
      <c r="G99" s="17"/>
      <c r="H99" s="17" t="s">
        <v>243</v>
      </c>
      <c r="L99" s="18" t="s">
        <v>1440</v>
      </c>
      <c r="M99" s="18" t="str">
        <f t="shared" si="21"/>
        <v xml:space="preserve"> </v>
      </c>
      <c r="N99" s="18" t="str">
        <f t="shared" si="22"/>
        <v xml:space="preserve"> </v>
      </c>
      <c r="O99" s="18" t="str">
        <f t="shared" si="23"/>
        <v xml:space="preserve"> </v>
      </c>
      <c r="P99" s="18" t="str">
        <f t="shared" si="24"/>
        <v xml:space="preserve"> </v>
      </c>
      <c r="Q99" s="18" t="str">
        <f t="shared" si="25"/>
        <v xml:space="preserve"> </v>
      </c>
      <c r="R99" s="18" t="str">
        <f t="shared" si="26"/>
        <v xml:space="preserve"> </v>
      </c>
      <c r="S99" s="18" t="str">
        <f t="shared" si="27"/>
        <v xml:space="preserve"> </v>
      </c>
      <c r="T99" s="18" t="str">
        <f t="shared" si="28"/>
        <v xml:space="preserve"> </v>
      </c>
      <c r="U99" s="18" t="str">
        <f t="shared" si="29"/>
        <v xml:space="preserve"> </v>
      </c>
      <c r="V99" s="18" t="str">
        <f t="shared" si="30"/>
        <v xml:space="preserve"> </v>
      </c>
      <c r="W99" s="18" t="str">
        <f t="shared" si="31"/>
        <v xml:space="preserve"> </v>
      </c>
      <c r="X99" s="18" t="str">
        <f t="shared" si="32"/>
        <v xml:space="preserve"> </v>
      </c>
      <c r="Y99" s="18" t="str">
        <f t="shared" si="33"/>
        <v xml:space="preserve"> </v>
      </c>
      <c r="Z99" s="18" t="str">
        <f t="shared" si="34"/>
        <v xml:space="preserve"> </v>
      </c>
      <c r="AA99" s="18" t="str">
        <f t="shared" si="35"/>
        <v xml:space="preserve"> </v>
      </c>
      <c r="AB99" s="18" t="str">
        <f t="shared" si="36"/>
        <v xml:space="preserve"> </v>
      </c>
      <c r="AC99" s="18" t="str">
        <f t="shared" si="37"/>
        <v xml:space="preserve"> </v>
      </c>
      <c r="AD99" s="18" t="str">
        <f t="shared" si="38"/>
        <v xml:space="preserve"> </v>
      </c>
      <c r="AE99" s="18" t="str">
        <f t="shared" si="39"/>
        <v xml:space="preserve"> </v>
      </c>
      <c r="AF99" s="18" t="str">
        <f t="shared" si="40"/>
        <v>NC</v>
      </c>
    </row>
    <row r="100" spans="1:32" ht="45" x14ac:dyDescent="0.25">
      <c r="A100" s="6" t="s">
        <v>222</v>
      </c>
      <c r="B100" s="16" t="s">
        <v>1424</v>
      </c>
      <c r="C100" s="6" t="s">
        <v>1359</v>
      </c>
      <c r="D100" s="6" t="s">
        <v>1360</v>
      </c>
      <c r="E100" s="16"/>
      <c r="F100" s="16"/>
      <c r="G100" s="17"/>
      <c r="H100" s="16" t="s">
        <v>244</v>
      </c>
      <c r="L100" s="18" t="s">
        <v>1440</v>
      </c>
      <c r="M100" s="18" t="str">
        <f t="shared" si="21"/>
        <v xml:space="preserve"> </v>
      </c>
      <c r="N100" s="18" t="str">
        <f t="shared" si="22"/>
        <v xml:space="preserve"> </v>
      </c>
      <c r="O100" s="18" t="str">
        <f t="shared" si="23"/>
        <v xml:space="preserve"> </v>
      </c>
      <c r="P100" s="18" t="str">
        <f t="shared" si="24"/>
        <v xml:space="preserve"> </v>
      </c>
      <c r="Q100" s="18" t="str">
        <f t="shared" si="25"/>
        <v xml:space="preserve"> </v>
      </c>
      <c r="R100" s="18" t="str">
        <f t="shared" si="26"/>
        <v xml:space="preserve"> </v>
      </c>
      <c r="S100" s="18" t="str">
        <f t="shared" si="27"/>
        <v xml:space="preserve"> </v>
      </c>
      <c r="T100" s="18" t="str">
        <f t="shared" si="28"/>
        <v xml:space="preserve"> </v>
      </c>
      <c r="U100" s="18" t="str">
        <f t="shared" si="29"/>
        <v xml:space="preserve"> </v>
      </c>
      <c r="V100" s="18" t="str">
        <f t="shared" si="30"/>
        <v xml:space="preserve"> </v>
      </c>
      <c r="W100" s="18" t="str">
        <f t="shared" si="31"/>
        <v xml:space="preserve"> </v>
      </c>
      <c r="X100" s="18" t="str">
        <f t="shared" si="32"/>
        <v xml:space="preserve"> </v>
      </c>
      <c r="Y100" s="18" t="str">
        <f t="shared" si="33"/>
        <v xml:space="preserve"> </v>
      </c>
      <c r="Z100" s="18" t="str">
        <f t="shared" si="34"/>
        <v xml:space="preserve"> </v>
      </c>
      <c r="AA100" s="18" t="str">
        <f t="shared" si="35"/>
        <v xml:space="preserve"> </v>
      </c>
      <c r="AB100" s="18" t="str">
        <f t="shared" si="36"/>
        <v xml:space="preserve"> </v>
      </c>
      <c r="AC100" s="18" t="str">
        <f t="shared" si="37"/>
        <v xml:space="preserve"> </v>
      </c>
      <c r="AD100" s="18" t="str">
        <f t="shared" si="38"/>
        <v xml:space="preserve"> </v>
      </c>
      <c r="AE100" s="18" t="str">
        <f t="shared" si="39"/>
        <v xml:space="preserve"> </v>
      </c>
      <c r="AF100" s="18" t="str">
        <f t="shared" si="40"/>
        <v>NC</v>
      </c>
    </row>
    <row r="101" spans="1:32" ht="45" x14ac:dyDescent="0.25">
      <c r="A101" s="6" t="s">
        <v>222</v>
      </c>
      <c r="B101" s="16" t="s">
        <v>1424</v>
      </c>
      <c r="C101" s="6" t="s">
        <v>1359</v>
      </c>
      <c r="D101" s="6" t="s">
        <v>1360</v>
      </c>
      <c r="E101" s="16"/>
      <c r="F101" s="16"/>
      <c r="G101" s="16"/>
      <c r="H101" s="17" t="s">
        <v>245</v>
      </c>
      <c r="L101" s="18" t="s">
        <v>1420</v>
      </c>
      <c r="M101" s="18" t="str">
        <f t="shared" si="21"/>
        <v xml:space="preserve"> </v>
      </c>
      <c r="N101" s="18" t="str">
        <f t="shared" si="22"/>
        <v xml:space="preserve"> </v>
      </c>
      <c r="O101" s="18" t="str">
        <f t="shared" si="23"/>
        <v xml:space="preserve"> </v>
      </c>
      <c r="P101" s="18" t="str">
        <f t="shared" si="24"/>
        <v xml:space="preserve"> </v>
      </c>
      <c r="Q101" s="18" t="str">
        <f t="shared" si="25"/>
        <v xml:space="preserve"> </v>
      </c>
      <c r="R101" s="18" t="str">
        <f t="shared" si="26"/>
        <v xml:space="preserve"> </v>
      </c>
      <c r="S101" s="18" t="str">
        <f t="shared" si="27"/>
        <v xml:space="preserve"> </v>
      </c>
      <c r="T101" s="18" t="str">
        <f t="shared" si="28"/>
        <v xml:space="preserve"> </v>
      </c>
      <c r="U101" s="18" t="str">
        <f t="shared" si="29"/>
        <v xml:space="preserve"> </v>
      </c>
      <c r="V101" s="18" t="str">
        <f t="shared" si="30"/>
        <v xml:space="preserve"> </v>
      </c>
      <c r="W101" s="18" t="str">
        <f t="shared" si="31"/>
        <v xml:space="preserve"> </v>
      </c>
      <c r="X101" s="18" t="str">
        <f t="shared" si="32"/>
        <v xml:space="preserve"> </v>
      </c>
      <c r="Y101" s="18" t="str">
        <f t="shared" si="33"/>
        <v xml:space="preserve"> </v>
      </c>
      <c r="Z101" s="18" t="str">
        <f t="shared" si="34"/>
        <v xml:space="preserve"> </v>
      </c>
      <c r="AA101" s="18" t="str">
        <f t="shared" si="35"/>
        <v xml:space="preserve"> </v>
      </c>
      <c r="AB101" s="18" t="str">
        <f t="shared" si="36"/>
        <v>T</v>
      </c>
      <c r="AC101" s="18" t="str">
        <f t="shared" si="37"/>
        <v xml:space="preserve"> </v>
      </c>
      <c r="AD101" s="18" t="str">
        <f t="shared" si="38"/>
        <v xml:space="preserve"> </v>
      </c>
      <c r="AE101" s="18" t="str">
        <f t="shared" si="39"/>
        <v xml:space="preserve"> </v>
      </c>
      <c r="AF101" s="18" t="str">
        <f t="shared" si="40"/>
        <v xml:space="preserve"> </v>
      </c>
    </row>
    <row r="102" spans="1:32" ht="60" x14ac:dyDescent="0.25">
      <c r="A102" s="6" t="s">
        <v>222</v>
      </c>
      <c r="B102" s="16" t="s">
        <v>1424</v>
      </c>
      <c r="C102" s="6" t="s">
        <v>1359</v>
      </c>
      <c r="D102" s="6" t="s">
        <v>1360</v>
      </c>
      <c r="E102" s="7"/>
      <c r="F102" s="17"/>
      <c r="G102" s="17"/>
      <c r="H102" s="17" t="s">
        <v>246</v>
      </c>
      <c r="L102" s="18" t="s">
        <v>1420</v>
      </c>
      <c r="M102" s="18" t="str">
        <f t="shared" si="21"/>
        <v xml:space="preserve"> </v>
      </c>
      <c r="N102" s="18" t="str">
        <f t="shared" si="22"/>
        <v xml:space="preserve"> </v>
      </c>
      <c r="O102" s="18" t="str">
        <f t="shared" si="23"/>
        <v xml:space="preserve"> </v>
      </c>
      <c r="P102" s="18" t="str">
        <f t="shared" si="24"/>
        <v xml:space="preserve"> </v>
      </c>
      <c r="Q102" s="18" t="str">
        <f t="shared" si="25"/>
        <v xml:space="preserve"> </v>
      </c>
      <c r="R102" s="18" t="str">
        <f t="shared" si="26"/>
        <v xml:space="preserve"> </v>
      </c>
      <c r="S102" s="18" t="str">
        <f t="shared" si="27"/>
        <v xml:space="preserve"> </v>
      </c>
      <c r="T102" s="18" t="str">
        <f t="shared" si="28"/>
        <v xml:space="preserve"> </v>
      </c>
      <c r="U102" s="18" t="str">
        <f t="shared" si="29"/>
        <v xml:space="preserve"> </v>
      </c>
      <c r="V102" s="18" t="str">
        <f t="shared" si="30"/>
        <v xml:space="preserve"> </v>
      </c>
      <c r="W102" s="18" t="str">
        <f t="shared" si="31"/>
        <v xml:space="preserve"> </v>
      </c>
      <c r="X102" s="18" t="str">
        <f t="shared" si="32"/>
        <v xml:space="preserve"> </v>
      </c>
      <c r="Y102" s="18" t="str">
        <f t="shared" si="33"/>
        <v xml:space="preserve"> </v>
      </c>
      <c r="Z102" s="18" t="str">
        <f t="shared" si="34"/>
        <v xml:space="preserve"> </v>
      </c>
      <c r="AA102" s="18" t="str">
        <f t="shared" si="35"/>
        <v xml:space="preserve"> </v>
      </c>
      <c r="AB102" s="18" t="str">
        <f t="shared" si="36"/>
        <v>T</v>
      </c>
      <c r="AC102" s="18" t="str">
        <f t="shared" si="37"/>
        <v xml:space="preserve"> </v>
      </c>
      <c r="AD102" s="18" t="str">
        <f t="shared" si="38"/>
        <v xml:space="preserve"> </v>
      </c>
      <c r="AE102" s="18" t="str">
        <f t="shared" si="39"/>
        <v xml:space="preserve"> </v>
      </c>
      <c r="AF102" s="18" t="str">
        <f t="shared" si="40"/>
        <v xml:space="preserve"> </v>
      </c>
    </row>
    <row r="103" spans="1:32" ht="60" x14ac:dyDescent="0.25">
      <c r="A103" s="6" t="s">
        <v>222</v>
      </c>
      <c r="B103" s="16" t="s">
        <v>1424</v>
      </c>
      <c r="C103" s="6" t="s">
        <v>1359</v>
      </c>
      <c r="D103" s="6" t="s">
        <v>1360</v>
      </c>
      <c r="E103" s="17"/>
      <c r="F103" s="17"/>
      <c r="G103" s="17"/>
      <c r="H103" s="17" t="s">
        <v>247</v>
      </c>
      <c r="L103" s="18" t="s">
        <v>1440</v>
      </c>
      <c r="M103" s="18" t="str">
        <f t="shared" si="21"/>
        <v xml:space="preserve"> </v>
      </c>
      <c r="N103" s="18" t="str">
        <f t="shared" si="22"/>
        <v xml:space="preserve"> </v>
      </c>
      <c r="O103" s="18" t="str">
        <f t="shared" si="23"/>
        <v xml:space="preserve"> </v>
      </c>
      <c r="P103" s="18" t="str">
        <f t="shared" si="24"/>
        <v xml:space="preserve"> </v>
      </c>
      <c r="Q103" s="18" t="str">
        <f t="shared" si="25"/>
        <v xml:space="preserve"> </v>
      </c>
      <c r="R103" s="18" t="str">
        <f t="shared" si="26"/>
        <v xml:space="preserve"> </v>
      </c>
      <c r="S103" s="18" t="str">
        <f t="shared" si="27"/>
        <v xml:space="preserve"> </v>
      </c>
      <c r="T103" s="18" t="str">
        <f t="shared" si="28"/>
        <v xml:space="preserve"> </v>
      </c>
      <c r="U103" s="18" t="str">
        <f t="shared" si="29"/>
        <v xml:space="preserve"> </v>
      </c>
      <c r="V103" s="18" t="str">
        <f t="shared" si="30"/>
        <v xml:space="preserve"> </v>
      </c>
      <c r="W103" s="18" t="str">
        <f t="shared" si="31"/>
        <v xml:space="preserve"> </v>
      </c>
      <c r="X103" s="18" t="str">
        <f t="shared" si="32"/>
        <v xml:space="preserve"> </v>
      </c>
      <c r="Y103" s="18" t="str">
        <f t="shared" si="33"/>
        <v xml:space="preserve"> </v>
      </c>
      <c r="Z103" s="18" t="str">
        <f t="shared" si="34"/>
        <v xml:space="preserve"> </v>
      </c>
      <c r="AA103" s="18" t="str">
        <f t="shared" si="35"/>
        <v xml:space="preserve"> </v>
      </c>
      <c r="AB103" s="18" t="str">
        <f t="shared" si="36"/>
        <v xml:space="preserve"> </v>
      </c>
      <c r="AC103" s="18" t="str">
        <f t="shared" si="37"/>
        <v xml:space="preserve"> </v>
      </c>
      <c r="AD103" s="18" t="str">
        <f t="shared" si="38"/>
        <v xml:space="preserve"> </v>
      </c>
      <c r="AE103" s="18" t="str">
        <f t="shared" si="39"/>
        <v xml:space="preserve"> </v>
      </c>
      <c r="AF103" s="18" t="str">
        <f t="shared" si="40"/>
        <v>NC</v>
      </c>
    </row>
    <row r="104" spans="1:32" ht="75" x14ac:dyDescent="0.25">
      <c r="A104" s="6" t="s">
        <v>248</v>
      </c>
      <c r="B104" s="16" t="s">
        <v>1424</v>
      </c>
      <c r="C104" s="6" t="s">
        <v>1361</v>
      </c>
      <c r="D104" s="6" t="s">
        <v>1361</v>
      </c>
      <c r="E104" s="17"/>
      <c r="F104" s="17"/>
      <c r="G104" s="17"/>
      <c r="H104" s="17" t="s">
        <v>249</v>
      </c>
      <c r="L104" s="18" t="s">
        <v>1420</v>
      </c>
      <c r="M104" s="18" t="str">
        <f t="shared" si="21"/>
        <v xml:space="preserve"> </v>
      </c>
      <c r="N104" s="18" t="str">
        <f t="shared" si="22"/>
        <v xml:space="preserve"> </v>
      </c>
      <c r="O104" s="18" t="str">
        <f t="shared" si="23"/>
        <v xml:space="preserve"> </v>
      </c>
      <c r="P104" s="18" t="str">
        <f t="shared" si="24"/>
        <v xml:space="preserve"> </v>
      </c>
      <c r="Q104" s="18" t="str">
        <f t="shared" si="25"/>
        <v xml:space="preserve"> </v>
      </c>
      <c r="R104" s="18" t="str">
        <f t="shared" si="26"/>
        <v xml:space="preserve"> </v>
      </c>
      <c r="S104" s="18" t="str">
        <f t="shared" si="27"/>
        <v xml:space="preserve"> </v>
      </c>
      <c r="T104" s="18" t="str">
        <f t="shared" si="28"/>
        <v xml:space="preserve"> </v>
      </c>
      <c r="U104" s="18" t="str">
        <f t="shared" si="29"/>
        <v xml:space="preserve"> </v>
      </c>
      <c r="V104" s="18" t="str">
        <f t="shared" si="30"/>
        <v xml:space="preserve"> </v>
      </c>
      <c r="W104" s="18" t="str">
        <f t="shared" si="31"/>
        <v xml:space="preserve"> </v>
      </c>
      <c r="X104" s="18" t="str">
        <f t="shared" si="32"/>
        <v xml:space="preserve"> </v>
      </c>
      <c r="Y104" s="18" t="str">
        <f t="shared" si="33"/>
        <v xml:space="preserve"> </v>
      </c>
      <c r="Z104" s="18" t="str">
        <f t="shared" si="34"/>
        <v xml:space="preserve"> </v>
      </c>
      <c r="AA104" s="18" t="str">
        <f t="shared" si="35"/>
        <v xml:space="preserve"> </v>
      </c>
      <c r="AB104" s="18" t="str">
        <f t="shared" si="36"/>
        <v>T</v>
      </c>
      <c r="AC104" s="18" t="str">
        <f t="shared" si="37"/>
        <v xml:space="preserve"> </v>
      </c>
      <c r="AD104" s="18" t="str">
        <f t="shared" si="38"/>
        <v xml:space="preserve"> </v>
      </c>
      <c r="AE104" s="18" t="str">
        <f t="shared" si="39"/>
        <v xml:space="preserve"> </v>
      </c>
      <c r="AF104" s="18" t="str">
        <f t="shared" si="40"/>
        <v xml:space="preserve"> </v>
      </c>
    </row>
    <row r="105" spans="1:32" ht="75" x14ac:dyDescent="0.25">
      <c r="A105" s="6" t="s">
        <v>248</v>
      </c>
      <c r="B105" s="16" t="s">
        <v>1424</v>
      </c>
      <c r="C105" s="6" t="s">
        <v>1361</v>
      </c>
      <c r="D105" s="6" t="s">
        <v>1361</v>
      </c>
      <c r="E105" s="17"/>
      <c r="F105" s="17"/>
      <c r="G105" s="17"/>
      <c r="H105" s="17" t="s">
        <v>250</v>
      </c>
      <c r="L105" s="18" t="s">
        <v>1420</v>
      </c>
      <c r="M105" s="18" t="str">
        <f t="shared" si="21"/>
        <v xml:space="preserve"> </v>
      </c>
      <c r="N105" s="18" t="str">
        <f t="shared" si="22"/>
        <v xml:space="preserve"> </v>
      </c>
      <c r="O105" s="18" t="str">
        <f t="shared" si="23"/>
        <v xml:space="preserve"> </v>
      </c>
      <c r="P105" s="18" t="str">
        <f t="shared" si="24"/>
        <v xml:space="preserve"> </v>
      </c>
      <c r="Q105" s="18" t="str">
        <f t="shared" si="25"/>
        <v xml:space="preserve"> </v>
      </c>
      <c r="R105" s="18" t="str">
        <f t="shared" si="26"/>
        <v xml:space="preserve"> </v>
      </c>
      <c r="S105" s="18" t="str">
        <f t="shared" si="27"/>
        <v xml:space="preserve"> </v>
      </c>
      <c r="T105" s="18" t="str">
        <f t="shared" si="28"/>
        <v xml:space="preserve"> </v>
      </c>
      <c r="U105" s="18" t="str">
        <f t="shared" si="29"/>
        <v xml:space="preserve"> </v>
      </c>
      <c r="V105" s="18" t="str">
        <f t="shared" si="30"/>
        <v xml:space="preserve"> </v>
      </c>
      <c r="W105" s="18" t="str">
        <f t="shared" si="31"/>
        <v xml:space="preserve"> </v>
      </c>
      <c r="X105" s="18" t="str">
        <f t="shared" si="32"/>
        <v xml:space="preserve"> </v>
      </c>
      <c r="Y105" s="18" t="str">
        <f t="shared" si="33"/>
        <v xml:space="preserve"> </v>
      </c>
      <c r="Z105" s="18" t="str">
        <f t="shared" si="34"/>
        <v xml:space="preserve"> </v>
      </c>
      <c r="AA105" s="18" t="str">
        <f t="shared" si="35"/>
        <v xml:space="preserve"> </v>
      </c>
      <c r="AB105" s="18" t="str">
        <f t="shared" si="36"/>
        <v>T</v>
      </c>
      <c r="AC105" s="18" t="str">
        <f t="shared" si="37"/>
        <v xml:space="preserve"> </v>
      </c>
      <c r="AD105" s="18" t="str">
        <f t="shared" si="38"/>
        <v xml:space="preserve"> </v>
      </c>
      <c r="AE105" s="18" t="str">
        <f t="shared" si="39"/>
        <v xml:space="preserve"> </v>
      </c>
      <c r="AF105" s="18" t="str">
        <f t="shared" si="40"/>
        <v xml:space="preserve"> </v>
      </c>
    </row>
    <row r="106" spans="1:32" ht="60" x14ac:dyDescent="0.25">
      <c r="A106" s="6" t="s">
        <v>248</v>
      </c>
      <c r="B106" s="16" t="s">
        <v>1424</v>
      </c>
      <c r="C106" s="6" t="s">
        <v>1361</v>
      </c>
      <c r="D106" s="6" t="s">
        <v>1361</v>
      </c>
      <c r="E106" s="17"/>
      <c r="F106" s="17"/>
      <c r="G106" s="17"/>
      <c r="H106" s="17" t="s">
        <v>251</v>
      </c>
      <c r="L106" s="18" t="s">
        <v>1420</v>
      </c>
      <c r="M106" s="18" t="str">
        <f t="shared" si="21"/>
        <v xml:space="preserve"> </v>
      </c>
      <c r="N106" s="18" t="str">
        <f t="shared" si="22"/>
        <v xml:space="preserve"> </v>
      </c>
      <c r="O106" s="18" t="str">
        <f t="shared" si="23"/>
        <v xml:space="preserve"> </v>
      </c>
      <c r="P106" s="18" t="str">
        <f t="shared" si="24"/>
        <v xml:space="preserve"> </v>
      </c>
      <c r="Q106" s="18" t="str">
        <f t="shared" si="25"/>
        <v xml:space="preserve"> </v>
      </c>
      <c r="R106" s="18" t="str">
        <f t="shared" si="26"/>
        <v xml:space="preserve"> </v>
      </c>
      <c r="S106" s="18" t="str">
        <f t="shared" si="27"/>
        <v xml:space="preserve"> </v>
      </c>
      <c r="T106" s="18" t="str">
        <f t="shared" si="28"/>
        <v xml:space="preserve"> </v>
      </c>
      <c r="U106" s="18" t="str">
        <f t="shared" si="29"/>
        <v xml:space="preserve"> </v>
      </c>
      <c r="V106" s="18" t="str">
        <f t="shared" si="30"/>
        <v xml:space="preserve"> </v>
      </c>
      <c r="W106" s="18" t="str">
        <f t="shared" si="31"/>
        <v xml:space="preserve"> </v>
      </c>
      <c r="X106" s="18" t="str">
        <f t="shared" si="32"/>
        <v xml:space="preserve"> </v>
      </c>
      <c r="Y106" s="18" t="str">
        <f t="shared" si="33"/>
        <v xml:space="preserve"> </v>
      </c>
      <c r="Z106" s="18" t="str">
        <f t="shared" si="34"/>
        <v xml:space="preserve"> </v>
      </c>
      <c r="AA106" s="18" t="str">
        <f t="shared" si="35"/>
        <v xml:space="preserve"> </v>
      </c>
      <c r="AB106" s="18" t="str">
        <f t="shared" si="36"/>
        <v>T</v>
      </c>
      <c r="AC106" s="18" t="str">
        <f t="shared" si="37"/>
        <v xml:space="preserve"> </v>
      </c>
      <c r="AD106" s="18" t="str">
        <f t="shared" si="38"/>
        <v xml:space="preserve"> </v>
      </c>
      <c r="AE106" s="18" t="str">
        <f t="shared" si="39"/>
        <v xml:space="preserve"> </v>
      </c>
      <c r="AF106" s="18" t="str">
        <f t="shared" si="40"/>
        <v xml:space="preserve"> </v>
      </c>
    </row>
    <row r="107" spans="1:32" ht="45" x14ac:dyDescent="0.25">
      <c r="A107" s="6" t="s">
        <v>248</v>
      </c>
      <c r="B107" s="16" t="s">
        <v>1424</v>
      </c>
      <c r="C107" s="6" t="s">
        <v>1361</v>
      </c>
      <c r="D107" s="6" t="s">
        <v>1361</v>
      </c>
      <c r="E107" s="17"/>
      <c r="F107" s="17"/>
      <c r="G107" s="17"/>
      <c r="H107" s="17" t="s">
        <v>252</v>
      </c>
      <c r="L107" s="18" t="s">
        <v>1420</v>
      </c>
      <c r="M107" s="18" t="str">
        <f t="shared" si="21"/>
        <v xml:space="preserve"> </v>
      </c>
      <c r="N107" s="18" t="str">
        <f t="shared" si="22"/>
        <v xml:space="preserve"> </v>
      </c>
      <c r="O107" s="18" t="str">
        <f t="shared" si="23"/>
        <v xml:space="preserve"> </v>
      </c>
      <c r="P107" s="18" t="str">
        <f t="shared" si="24"/>
        <v xml:space="preserve"> </v>
      </c>
      <c r="Q107" s="18" t="str">
        <f t="shared" si="25"/>
        <v xml:space="preserve"> </v>
      </c>
      <c r="R107" s="18" t="str">
        <f t="shared" si="26"/>
        <v xml:space="preserve"> </v>
      </c>
      <c r="S107" s="18" t="str">
        <f t="shared" si="27"/>
        <v xml:space="preserve"> </v>
      </c>
      <c r="T107" s="18" t="str">
        <f t="shared" si="28"/>
        <v xml:space="preserve"> </v>
      </c>
      <c r="U107" s="18" t="str">
        <f t="shared" si="29"/>
        <v xml:space="preserve"> </v>
      </c>
      <c r="V107" s="18" t="str">
        <f t="shared" si="30"/>
        <v xml:space="preserve"> </v>
      </c>
      <c r="W107" s="18" t="str">
        <f t="shared" si="31"/>
        <v xml:space="preserve"> </v>
      </c>
      <c r="X107" s="18" t="str">
        <f t="shared" si="32"/>
        <v xml:space="preserve"> </v>
      </c>
      <c r="Y107" s="18" t="str">
        <f t="shared" si="33"/>
        <v xml:space="preserve"> </v>
      </c>
      <c r="Z107" s="18" t="str">
        <f t="shared" si="34"/>
        <v xml:space="preserve"> </v>
      </c>
      <c r="AA107" s="18" t="str">
        <f t="shared" si="35"/>
        <v xml:space="preserve"> </v>
      </c>
      <c r="AB107" s="18" t="str">
        <f t="shared" si="36"/>
        <v>T</v>
      </c>
      <c r="AC107" s="18" t="str">
        <f t="shared" si="37"/>
        <v xml:space="preserve"> </v>
      </c>
      <c r="AD107" s="18" t="str">
        <f t="shared" si="38"/>
        <v xml:space="preserve"> </v>
      </c>
      <c r="AE107" s="18" t="str">
        <f t="shared" si="39"/>
        <v xml:space="preserve"> </v>
      </c>
      <c r="AF107" s="18" t="str">
        <f t="shared" si="40"/>
        <v xml:space="preserve"> </v>
      </c>
    </row>
    <row r="108" spans="1:32" ht="105" x14ac:dyDescent="0.25">
      <c r="A108" s="6" t="s">
        <v>248</v>
      </c>
      <c r="B108" s="16" t="s">
        <v>1424</v>
      </c>
      <c r="C108" s="6" t="s">
        <v>1361</v>
      </c>
      <c r="D108" s="6" t="s">
        <v>1361</v>
      </c>
      <c r="E108" s="17"/>
      <c r="F108" s="17"/>
      <c r="G108" s="17"/>
      <c r="H108" s="17" t="s">
        <v>253</v>
      </c>
      <c r="L108" s="18" t="s">
        <v>1420</v>
      </c>
      <c r="M108" s="18" t="str">
        <f t="shared" si="21"/>
        <v xml:space="preserve"> </v>
      </c>
      <c r="N108" s="18" t="str">
        <f t="shared" si="22"/>
        <v xml:space="preserve"> </v>
      </c>
      <c r="O108" s="18" t="str">
        <f t="shared" si="23"/>
        <v xml:space="preserve"> </v>
      </c>
      <c r="P108" s="18" t="str">
        <f t="shared" si="24"/>
        <v xml:space="preserve"> </v>
      </c>
      <c r="Q108" s="18" t="str">
        <f t="shared" si="25"/>
        <v xml:space="preserve"> </v>
      </c>
      <c r="R108" s="18" t="str">
        <f t="shared" si="26"/>
        <v xml:space="preserve"> </v>
      </c>
      <c r="S108" s="18" t="str">
        <f t="shared" si="27"/>
        <v xml:space="preserve"> </v>
      </c>
      <c r="T108" s="18" t="str">
        <f t="shared" si="28"/>
        <v xml:space="preserve"> </v>
      </c>
      <c r="U108" s="18" t="str">
        <f t="shared" si="29"/>
        <v xml:space="preserve"> </v>
      </c>
      <c r="V108" s="18" t="str">
        <f t="shared" si="30"/>
        <v xml:space="preserve"> </v>
      </c>
      <c r="W108" s="18" t="str">
        <f t="shared" si="31"/>
        <v xml:space="preserve"> </v>
      </c>
      <c r="X108" s="18" t="str">
        <f t="shared" si="32"/>
        <v xml:space="preserve"> </v>
      </c>
      <c r="Y108" s="18" t="str">
        <f t="shared" si="33"/>
        <v xml:space="preserve"> </v>
      </c>
      <c r="Z108" s="18" t="str">
        <f t="shared" si="34"/>
        <v xml:space="preserve"> </v>
      </c>
      <c r="AA108" s="18" t="str">
        <f t="shared" si="35"/>
        <v xml:space="preserve"> </v>
      </c>
      <c r="AB108" s="18" t="str">
        <f t="shared" si="36"/>
        <v>T</v>
      </c>
      <c r="AC108" s="18" t="str">
        <f t="shared" si="37"/>
        <v xml:space="preserve"> </v>
      </c>
      <c r="AD108" s="18" t="str">
        <f t="shared" si="38"/>
        <v xml:space="preserve"> </v>
      </c>
      <c r="AE108" s="18" t="str">
        <f t="shared" si="39"/>
        <v xml:space="preserve"> </v>
      </c>
      <c r="AF108" s="18" t="str">
        <f t="shared" si="40"/>
        <v xml:space="preserve"> </v>
      </c>
    </row>
    <row r="109" spans="1:32" ht="75" x14ac:dyDescent="0.25">
      <c r="A109" s="6" t="s">
        <v>248</v>
      </c>
      <c r="B109" s="16" t="s">
        <v>1424</v>
      </c>
      <c r="C109" s="6" t="s">
        <v>1361</v>
      </c>
      <c r="D109" s="6" t="s">
        <v>1361</v>
      </c>
      <c r="E109" s="17"/>
      <c r="F109" s="17"/>
      <c r="G109" s="17"/>
      <c r="H109" s="17" t="s">
        <v>254</v>
      </c>
      <c r="L109" s="18" t="s">
        <v>1420</v>
      </c>
      <c r="M109" s="18" t="str">
        <f t="shared" si="21"/>
        <v xml:space="preserve"> </v>
      </c>
      <c r="N109" s="18" t="str">
        <f t="shared" si="22"/>
        <v xml:space="preserve"> </v>
      </c>
      <c r="O109" s="18" t="str">
        <f t="shared" si="23"/>
        <v xml:space="preserve"> </v>
      </c>
      <c r="P109" s="18" t="str">
        <f t="shared" si="24"/>
        <v xml:space="preserve"> </v>
      </c>
      <c r="Q109" s="18" t="str">
        <f t="shared" si="25"/>
        <v xml:space="preserve"> </v>
      </c>
      <c r="R109" s="18" t="str">
        <f t="shared" si="26"/>
        <v xml:space="preserve"> </v>
      </c>
      <c r="S109" s="18" t="str">
        <f t="shared" si="27"/>
        <v xml:space="preserve"> </v>
      </c>
      <c r="T109" s="18" t="str">
        <f t="shared" si="28"/>
        <v xml:space="preserve"> </v>
      </c>
      <c r="U109" s="18" t="str">
        <f t="shared" si="29"/>
        <v xml:space="preserve"> </v>
      </c>
      <c r="V109" s="18" t="str">
        <f t="shared" si="30"/>
        <v xml:space="preserve"> </v>
      </c>
      <c r="W109" s="18" t="str">
        <f t="shared" si="31"/>
        <v xml:space="preserve"> </v>
      </c>
      <c r="X109" s="18" t="str">
        <f t="shared" si="32"/>
        <v xml:space="preserve"> </v>
      </c>
      <c r="Y109" s="18" t="str">
        <f t="shared" si="33"/>
        <v xml:space="preserve"> </v>
      </c>
      <c r="Z109" s="18" t="str">
        <f t="shared" si="34"/>
        <v xml:space="preserve"> </v>
      </c>
      <c r="AA109" s="18" t="str">
        <f t="shared" si="35"/>
        <v xml:space="preserve"> </v>
      </c>
      <c r="AB109" s="18" t="str">
        <f t="shared" si="36"/>
        <v>T</v>
      </c>
      <c r="AC109" s="18" t="str">
        <f t="shared" si="37"/>
        <v xml:space="preserve"> </v>
      </c>
      <c r="AD109" s="18" t="str">
        <f t="shared" si="38"/>
        <v xml:space="preserve"> </v>
      </c>
      <c r="AE109" s="18" t="str">
        <f t="shared" si="39"/>
        <v xml:space="preserve"> </v>
      </c>
      <c r="AF109" s="18" t="str">
        <f t="shared" si="40"/>
        <v xml:space="preserve"> </v>
      </c>
    </row>
    <row r="110" spans="1:32" ht="45" x14ac:dyDescent="0.25">
      <c r="A110" s="6" t="s">
        <v>248</v>
      </c>
      <c r="B110" s="16" t="s">
        <v>1424</v>
      </c>
      <c r="C110" s="6" t="s">
        <v>1361</v>
      </c>
      <c r="D110" s="6" t="s">
        <v>1361</v>
      </c>
      <c r="E110" s="17"/>
      <c r="F110" s="17"/>
      <c r="G110" s="17"/>
      <c r="H110" s="17" t="s">
        <v>255</v>
      </c>
      <c r="L110" s="18" t="s">
        <v>1420</v>
      </c>
      <c r="M110" s="18" t="str">
        <f t="shared" si="21"/>
        <v xml:space="preserve"> </v>
      </c>
      <c r="N110" s="18" t="str">
        <f t="shared" si="22"/>
        <v xml:space="preserve"> </v>
      </c>
      <c r="O110" s="18" t="str">
        <f t="shared" si="23"/>
        <v xml:space="preserve"> </v>
      </c>
      <c r="P110" s="18" t="str">
        <f t="shared" si="24"/>
        <v xml:space="preserve"> </v>
      </c>
      <c r="Q110" s="18" t="str">
        <f t="shared" si="25"/>
        <v xml:space="preserve"> </v>
      </c>
      <c r="R110" s="18" t="str">
        <f t="shared" si="26"/>
        <v xml:space="preserve"> </v>
      </c>
      <c r="S110" s="18" t="str">
        <f t="shared" si="27"/>
        <v xml:space="preserve"> </v>
      </c>
      <c r="T110" s="18" t="str">
        <f t="shared" si="28"/>
        <v xml:space="preserve"> </v>
      </c>
      <c r="U110" s="18" t="str">
        <f t="shared" si="29"/>
        <v xml:space="preserve"> </v>
      </c>
      <c r="V110" s="18" t="str">
        <f t="shared" si="30"/>
        <v xml:space="preserve"> </v>
      </c>
      <c r="W110" s="18" t="str">
        <f t="shared" si="31"/>
        <v xml:space="preserve"> </v>
      </c>
      <c r="X110" s="18" t="str">
        <f t="shared" si="32"/>
        <v xml:space="preserve"> </v>
      </c>
      <c r="Y110" s="18" t="str">
        <f t="shared" si="33"/>
        <v xml:space="preserve"> </v>
      </c>
      <c r="Z110" s="18" t="str">
        <f t="shared" si="34"/>
        <v xml:space="preserve"> </v>
      </c>
      <c r="AA110" s="18" t="str">
        <f t="shared" si="35"/>
        <v xml:space="preserve"> </v>
      </c>
      <c r="AB110" s="18" t="str">
        <f t="shared" si="36"/>
        <v>T</v>
      </c>
      <c r="AC110" s="18" t="str">
        <f t="shared" si="37"/>
        <v xml:space="preserve"> </v>
      </c>
      <c r="AD110" s="18" t="str">
        <f t="shared" si="38"/>
        <v xml:space="preserve"> </v>
      </c>
      <c r="AE110" s="18" t="str">
        <f t="shared" si="39"/>
        <v xml:space="preserve"> </v>
      </c>
      <c r="AF110" s="18" t="str">
        <f t="shared" si="40"/>
        <v xml:space="preserve"> </v>
      </c>
    </row>
    <row r="111" spans="1:32" ht="45" x14ac:dyDescent="0.25">
      <c r="A111" s="6" t="s">
        <v>248</v>
      </c>
      <c r="B111" s="16" t="s">
        <v>1424</v>
      </c>
      <c r="C111" s="6" t="s">
        <v>1361</v>
      </c>
      <c r="D111" s="6" t="s">
        <v>1361</v>
      </c>
      <c r="E111" s="17"/>
      <c r="F111" s="17"/>
      <c r="G111" s="17"/>
      <c r="H111" s="17" t="s">
        <v>256</v>
      </c>
      <c r="L111" s="18" t="s">
        <v>1420</v>
      </c>
      <c r="M111" s="18" t="str">
        <f t="shared" si="21"/>
        <v xml:space="preserve"> </v>
      </c>
      <c r="N111" s="18" t="str">
        <f t="shared" si="22"/>
        <v xml:space="preserve"> </v>
      </c>
      <c r="O111" s="18" t="str">
        <f t="shared" si="23"/>
        <v xml:space="preserve"> </v>
      </c>
      <c r="P111" s="18" t="str">
        <f t="shared" si="24"/>
        <v xml:space="preserve"> </v>
      </c>
      <c r="Q111" s="18" t="str">
        <f t="shared" si="25"/>
        <v xml:space="preserve"> </v>
      </c>
      <c r="R111" s="18" t="str">
        <f t="shared" si="26"/>
        <v xml:space="preserve"> </v>
      </c>
      <c r="S111" s="18" t="str">
        <f t="shared" si="27"/>
        <v xml:space="preserve"> </v>
      </c>
      <c r="T111" s="18" t="str">
        <f t="shared" si="28"/>
        <v xml:space="preserve"> </v>
      </c>
      <c r="U111" s="18" t="str">
        <f t="shared" si="29"/>
        <v xml:space="preserve"> </v>
      </c>
      <c r="V111" s="18" t="str">
        <f t="shared" si="30"/>
        <v xml:space="preserve"> </v>
      </c>
      <c r="W111" s="18" t="str">
        <f t="shared" si="31"/>
        <v xml:space="preserve"> </v>
      </c>
      <c r="X111" s="18" t="str">
        <f t="shared" si="32"/>
        <v xml:space="preserve"> </v>
      </c>
      <c r="Y111" s="18" t="str">
        <f t="shared" si="33"/>
        <v xml:space="preserve"> </v>
      </c>
      <c r="Z111" s="18" t="str">
        <f t="shared" si="34"/>
        <v xml:space="preserve"> </v>
      </c>
      <c r="AA111" s="18" t="str">
        <f t="shared" si="35"/>
        <v xml:space="preserve"> </v>
      </c>
      <c r="AB111" s="18" t="str">
        <f t="shared" si="36"/>
        <v>T</v>
      </c>
      <c r="AC111" s="18" t="str">
        <f t="shared" si="37"/>
        <v xml:space="preserve"> </v>
      </c>
      <c r="AD111" s="18" t="str">
        <f t="shared" si="38"/>
        <v xml:space="preserve"> </v>
      </c>
      <c r="AE111" s="18" t="str">
        <f t="shared" si="39"/>
        <v xml:space="preserve"> </v>
      </c>
      <c r="AF111" s="18" t="str">
        <f t="shared" si="40"/>
        <v xml:space="preserve"> </v>
      </c>
    </row>
    <row r="112" spans="1:32" ht="75" x14ac:dyDescent="0.25">
      <c r="A112" s="6" t="s">
        <v>248</v>
      </c>
      <c r="B112" s="16" t="s">
        <v>1424</v>
      </c>
      <c r="C112" s="6" t="s">
        <v>1361</v>
      </c>
      <c r="D112" s="6" t="s">
        <v>1361</v>
      </c>
      <c r="E112" s="17"/>
      <c r="F112" s="17"/>
      <c r="G112" s="17"/>
      <c r="H112" s="17" t="s">
        <v>1220</v>
      </c>
      <c r="L112" s="18" t="s">
        <v>1420</v>
      </c>
      <c r="M112" s="18" t="str">
        <f t="shared" si="21"/>
        <v xml:space="preserve"> </v>
      </c>
      <c r="N112" s="18" t="str">
        <f t="shared" si="22"/>
        <v xml:space="preserve"> </v>
      </c>
      <c r="O112" s="18" t="str">
        <f t="shared" si="23"/>
        <v xml:space="preserve"> </v>
      </c>
      <c r="P112" s="18" t="str">
        <f t="shared" si="24"/>
        <v xml:space="preserve"> </v>
      </c>
      <c r="Q112" s="18" t="str">
        <f t="shared" si="25"/>
        <v xml:space="preserve"> </v>
      </c>
      <c r="R112" s="18" t="str">
        <f t="shared" si="26"/>
        <v xml:space="preserve"> </v>
      </c>
      <c r="S112" s="18" t="str">
        <f t="shared" si="27"/>
        <v xml:space="preserve"> </v>
      </c>
      <c r="T112" s="18" t="str">
        <f t="shared" si="28"/>
        <v xml:space="preserve"> </v>
      </c>
      <c r="U112" s="18" t="str">
        <f t="shared" si="29"/>
        <v xml:space="preserve"> </v>
      </c>
      <c r="V112" s="18" t="str">
        <f t="shared" si="30"/>
        <v xml:space="preserve"> </v>
      </c>
      <c r="W112" s="18" t="str">
        <f t="shared" si="31"/>
        <v xml:space="preserve"> </v>
      </c>
      <c r="X112" s="18" t="str">
        <f t="shared" si="32"/>
        <v xml:space="preserve"> </v>
      </c>
      <c r="Y112" s="18" t="str">
        <f t="shared" si="33"/>
        <v xml:space="preserve"> </v>
      </c>
      <c r="Z112" s="18" t="str">
        <f t="shared" si="34"/>
        <v xml:space="preserve"> </v>
      </c>
      <c r="AA112" s="18" t="str">
        <f t="shared" si="35"/>
        <v xml:space="preserve"> </v>
      </c>
      <c r="AB112" s="18" t="str">
        <f t="shared" si="36"/>
        <v>T</v>
      </c>
      <c r="AC112" s="18" t="str">
        <f t="shared" si="37"/>
        <v xml:space="preserve"> </v>
      </c>
      <c r="AD112" s="18" t="str">
        <f t="shared" si="38"/>
        <v xml:space="preserve"> </v>
      </c>
      <c r="AE112" s="18" t="str">
        <f t="shared" si="39"/>
        <v xml:space="preserve"> </v>
      </c>
      <c r="AF112" s="18" t="str">
        <f t="shared" si="40"/>
        <v xml:space="preserve"> </v>
      </c>
    </row>
    <row r="113" spans="1:32" ht="60" x14ac:dyDescent="0.25">
      <c r="A113" s="6" t="s">
        <v>248</v>
      </c>
      <c r="B113" s="16" t="s">
        <v>1424</v>
      </c>
      <c r="C113" s="6" t="s">
        <v>1361</v>
      </c>
      <c r="D113" s="6" t="s">
        <v>1361</v>
      </c>
      <c r="E113" s="17"/>
      <c r="F113" s="17"/>
      <c r="G113" s="17"/>
      <c r="H113" s="17" t="s">
        <v>257</v>
      </c>
      <c r="L113" s="18" t="s">
        <v>1419</v>
      </c>
      <c r="M113" s="18" t="str">
        <f t="shared" si="21"/>
        <v xml:space="preserve"> </v>
      </c>
      <c r="N113" s="18" t="str">
        <f t="shared" si="22"/>
        <v xml:space="preserve"> </v>
      </c>
      <c r="O113" s="18" t="str">
        <f t="shared" si="23"/>
        <v xml:space="preserve"> </v>
      </c>
      <c r="P113" s="18" t="str">
        <f t="shared" si="24"/>
        <v xml:space="preserve"> </v>
      </c>
      <c r="Q113" s="18" t="str">
        <f t="shared" si="25"/>
        <v xml:space="preserve"> </v>
      </c>
      <c r="R113" s="18" t="str">
        <f t="shared" si="26"/>
        <v xml:space="preserve"> </v>
      </c>
      <c r="S113" s="18" t="str">
        <f t="shared" si="27"/>
        <v xml:space="preserve"> </v>
      </c>
      <c r="T113" s="18" t="str">
        <f t="shared" si="28"/>
        <v xml:space="preserve"> </v>
      </c>
      <c r="U113" s="18" t="str">
        <f t="shared" si="29"/>
        <v xml:space="preserve"> </v>
      </c>
      <c r="V113" s="18" t="str">
        <f t="shared" si="30"/>
        <v xml:space="preserve"> </v>
      </c>
      <c r="W113" s="18" t="str">
        <f t="shared" si="31"/>
        <v xml:space="preserve"> </v>
      </c>
      <c r="X113" s="18" t="str">
        <f t="shared" si="32"/>
        <v xml:space="preserve"> </v>
      </c>
      <c r="Y113" s="18" t="str">
        <f t="shared" si="33"/>
        <v xml:space="preserve"> </v>
      </c>
      <c r="Z113" s="18" t="str">
        <f t="shared" si="34"/>
        <v xml:space="preserve"> </v>
      </c>
      <c r="AA113" s="18" t="str">
        <f t="shared" si="35"/>
        <v xml:space="preserve"> </v>
      </c>
      <c r="AB113" s="18" t="str">
        <f t="shared" si="36"/>
        <v xml:space="preserve"> </v>
      </c>
      <c r="AC113" s="18" t="str">
        <f t="shared" si="37"/>
        <v>PI</v>
      </c>
      <c r="AD113" s="18" t="str">
        <f t="shared" si="38"/>
        <v xml:space="preserve"> </v>
      </c>
      <c r="AE113" s="18" t="str">
        <f t="shared" si="39"/>
        <v xml:space="preserve"> </v>
      </c>
      <c r="AF113" s="18" t="str">
        <f t="shared" si="40"/>
        <v xml:space="preserve"> </v>
      </c>
    </row>
    <row r="114" spans="1:32" ht="360" x14ac:dyDescent="0.25">
      <c r="A114" s="6" t="s">
        <v>248</v>
      </c>
      <c r="B114" s="16" t="s">
        <v>1424</v>
      </c>
      <c r="C114" s="6" t="s">
        <v>1361</v>
      </c>
      <c r="D114" s="6" t="s">
        <v>1361</v>
      </c>
      <c r="E114" s="17"/>
      <c r="F114" s="17"/>
      <c r="G114" s="17"/>
      <c r="H114" s="17" t="s">
        <v>1221</v>
      </c>
      <c r="L114" s="18" t="s">
        <v>1419</v>
      </c>
      <c r="M114" s="18" t="str">
        <f t="shared" si="21"/>
        <v xml:space="preserve"> </v>
      </c>
      <c r="N114" s="18" t="str">
        <f t="shared" si="22"/>
        <v xml:space="preserve"> </v>
      </c>
      <c r="O114" s="18" t="str">
        <f t="shared" si="23"/>
        <v xml:space="preserve"> </v>
      </c>
      <c r="P114" s="18" t="str">
        <f t="shared" si="24"/>
        <v xml:space="preserve"> </v>
      </c>
      <c r="Q114" s="18" t="str">
        <f t="shared" si="25"/>
        <v xml:space="preserve"> </v>
      </c>
      <c r="R114" s="18" t="str">
        <f t="shared" si="26"/>
        <v xml:space="preserve"> </v>
      </c>
      <c r="S114" s="18" t="str">
        <f t="shared" si="27"/>
        <v xml:space="preserve"> </v>
      </c>
      <c r="T114" s="18" t="str">
        <f t="shared" si="28"/>
        <v xml:space="preserve"> </v>
      </c>
      <c r="U114" s="18" t="str">
        <f t="shared" si="29"/>
        <v xml:space="preserve"> </v>
      </c>
      <c r="V114" s="18" t="str">
        <f t="shared" si="30"/>
        <v xml:space="preserve"> </v>
      </c>
      <c r="W114" s="18" t="str">
        <f t="shared" si="31"/>
        <v xml:space="preserve"> </v>
      </c>
      <c r="X114" s="18" t="str">
        <f t="shared" si="32"/>
        <v xml:space="preserve"> </v>
      </c>
      <c r="Y114" s="18" t="str">
        <f t="shared" si="33"/>
        <v xml:space="preserve"> </v>
      </c>
      <c r="Z114" s="18" t="str">
        <f t="shared" si="34"/>
        <v xml:space="preserve"> </v>
      </c>
      <c r="AA114" s="18" t="str">
        <f t="shared" si="35"/>
        <v xml:space="preserve"> </v>
      </c>
      <c r="AB114" s="18" t="str">
        <f t="shared" si="36"/>
        <v xml:space="preserve"> </v>
      </c>
      <c r="AC114" s="18" t="str">
        <f t="shared" si="37"/>
        <v>PI</v>
      </c>
      <c r="AD114" s="18" t="str">
        <f t="shared" si="38"/>
        <v xml:space="preserve"> </v>
      </c>
      <c r="AE114" s="18" t="str">
        <f t="shared" si="39"/>
        <v xml:space="preserve"> </v>
      </c>
      <c r="AF114" s="18" t="str">
        <f t="shared" si="40"/>
        <v xml:space="preserve"> </v>
      </c>
    </row>
    <row r="115" spans="1:32" ht="120" x14ac:dyDescent="0.25">
      <c r="A115" s="6" t="s">
        <v>1294</v>
      </c>
      <c r="B115" s="16" t="s">
        <v>1425</v>
      </c>
      <c r="C115" s="6" t="s">
        <v>1362</v>
      </c>
      <c r="D115" s="6" t="s">
        <v>1363</v>
      </c>
      <c r="E115" s="26" t="s">
        <v>1295</v>
      </c>
      <c r="F115" s="4" t="s">
        <v>1296</v>
      </c>
      <c r="G115" s="4" t="s">
        <v>1297</v>
      </c>
      <c r="H115" s="4" t="s">
        <v>1298</v>
      </c>
      <c r="I115" s="18" t="s">
        <v>1441</v>
      </c>
      <c r="J115" s="18" t="s">
        <v>1419</v>
      </c>
      <c r="K115" s="18" t="s">
        <v>1420</v>
      </c>
      <c r="L115" s="18" t="s">
        <v>1420</v>
      </c>
      <c r="M115" s="18" t="str">
        <f t="shared" si="21"/>
        <v xml:space="preserve"> </v>
      </c>
      <c r="N115" s="18" t="str">
        <f t="shared" si="22"/>
        <v xml:space="preserve"> </v>
      </c>
      <c r="O115" s="18" t="str">
        <f t="shared" si="23"/>
        <v>SD</v>
      </c>
      <c r="P115" s="18" t="str">
        <f t="shared" si="24"/>
        <v xml:space="preserve"> </v>
      </c>
      <c r="Q115" s="18" t="str">
        <f t="shared" si="25"/>
        <v xml:space="preserve"> </v>
      </c>
      <c r="R115" s="18" t="str">
        <f t="shared" si="26"/>
        <v xml:space="preserve"> </v>
      </c>
      <c r="S115" s="18" t="str">
        <f t="shared" si="27"/>
        <v>PI</v>
      </c>
      <c r="T115" s="18" t="str">
        <f t="shared" si="28"/>
        <v xml:space="preserve"> </v>
      </c>
      <c r="U115" s="18" t="str">
        <f t="shared" si="29"/>
        <v xml:space="preserve"> </v>
      </c>
      <c r="V115" s="18" t="str">
        <f t="shared" si="30"/>
        <v xml:space="preserve"> </v>
      </c>
      <c r="W115" s="18" t="str">
        <f t="shared" si="31"/>
        <v>T</v>
      </c>
      <c r="X115" s="18" t="str">
        <f t="shared" si="32"/>
        <v xml:space="preserve"> </v>
      </c>
      <c r="Y115" s="18" t="str">
        <f t="shared" si="33"/>
        <v xml:space="preserve"> </v>
      </c>
      <c r="Z115" s="18" t="str">
        <f t="shared" si="34"/>
        <v xml:space="preserve"> </v>
      </c>
      <c r="AA115" s="18" t="str">
        <f t="shared" si="35"/>
        <v xml:space="preserve"> </v>
      </c>
      <c r="AB115" s="18" t="str">
        <f t="shared" si="36"/>
        <v>T</v>
      </c>
      <c r="AC115" s="18" t="str">
        <f t="shared" si="37"/>
        <v xml:space="preserve"> </v>
      </c>
      <c r="AD115" s="18" t="str">
        <f t="shared" si="38"/>
        <v xml:space="preserve"> </v>
      </c>
      <c r="AE115" s="18" t="str">
        <f t="shared" si="39"/>
        <v xml:space="preserve"> </v>
      </c>
      <c r="AF115" s="18" t="str">
        <f t="shared" si="40"/>
        <v xml:space="preserve"> </v>
      </c>
    </row>
    <row r="116" spans="1:32" ht="90" x14ac:dyDescent="0.25">
      <c r="A116" s="6" t="s">
        <v>1294</v>
      </c>
      <c r="B116" s="16" t="s">
        <v>1425</v>
      </c>
      <c r="C116" s="6" t="s">
        <v>1362</v>
      </c>
      <c r="D116" s="6" t="s">
        <v>1363</v>
      </c>
      <c r="E116" s="4" t="s">
        <v>1299</v>
      </c>
      <c r="F116" s="4" t="s">
        <v>1300</v>
      </c>
      <c r="G116" s="4" t="s">
        <v>1301</v>
      </c>
      <c r="H116" s="4" t="s">
        <v>1302</v>
      </c>
      <c r="I116" s="18" t="s">
        <v>1419</v>
      </c>
      <c r="J116" s="18" t="s">
        <v>1419</v>
      </c>
      <c r="K116" s="18" t="s">
        <v>1420</v>
      </c>
      <c r="L116" s="18" t="s">
        <v>1420</v>
      </c>
      <c r="M116" s="18" t="str">
        <f t="shared" si="21"/>
        <v xml:space="preserve"> </v>
      </c>
      <c r="N116" s="18" t="str">
        <f t="shared" si="22"/>
        <v>PI</v>
      </c>
      <c r="O116" s="18" t="str">
        <f t="shared" si="23"/>
        <v xml:space="preserve"> </v>
      </c>
      <c r="P116" s="18" t="str">
        <f t="shared" si="24"/>
        <v xml:space="preserve"> </v>
      </c>
      <c r="Q116" s="18" t="str">
        <f t="shared" si="25"/>
        <v xml:space="preserve"> </v>
      </c>
      <c r="R116" s="18" t="str">
        <f t="shared" si="26"/>
        <v xml:space="preserve"> </v>
      </c>
      <c r="S116" s="18" t="str">
        <f t="shared" si="27"/>
        <v>PI</v>
      </c>
      <c r="T116" s="18" t="str">
        <f t="shared" si="28"/>
        <v xml:space="preserve"> </v>
      </c>
      <c r="U116" s="18" t="str">
        <f t="shared" si="29"/>
        <v xml:space="preserve"> </v>
      </c>
      <c r="V116" s="18" t="str">
        <f t="shared" si="30"/>
        <v xml:space="preserve"> </v>
      </c>
      <c r="W116" s="18" t="str">
        <f t="shared" si="31"/>
        <v>T</v>
      </c>
      <c r="X116" s="18" t="str">
        <f t="shared" si="32"/>
        <v xml:space="preserve"> </v>
      </c>
      <c r="Y116" s="18" t="str">
        <f t="shared" si="33"/>
        <v xml:space="preserve"> </v>
      </c>
      <c r="Z116" s="18" t="str">
        <f t="shared" si="34"/>
        <v xml:space="preserve"> </v>
      </c>
      <c r="AA116" s="18" t="str">
        <f t="shared" si="35"/>
        <v xml:space="preserve"> </v>
      </c>
      <c r="AB116" s="18" t="str">
        <f t="shared" si="36"/>
        <v>T</v>
      </c>
      <c r="AC116" s="18" t="str">
        <f t="shared" si="37"/>
        <v xml:space="preserve"> </v>
      </c>
      <c r="AD116" s="18" t="str">
        <f t="shared" si="38"/>
        <v xml:space="preserve"> </v>
      </c>
      <c r="AE116" s="18" t="str">
        <f t="shared" si="39"/>
        <v xml:space="preserve"> </v>
      </c>
      <c r="AF116" s="18" t="str">
        <f t="shared" si="40"/>
        <v xml:space="preserve"> </v>
      </c>
    </row>
    <row r="117" spans="1:32" ht="135" x14ac:dyDescent="0.25">
      <c r="A117" s="6" t="s">
        <v>1294</v>
      </c>
      <c r="B117" s="16" t="s">
        <v>1425</v>
      </c>
      <c r="C117" s="6" t="s">
        <v>1362</v>
      </c>
      <c r="D117" s="6" t="s">
        <v>1363</v>
      </c>
      <c r="E117" s="4" t="s">
        <v>1303</v>
      </c>
      <c r="F117" s="4" t="s">
        <v>1304</v>
      </c>
      <c r="G117" s="4" t="s">
        <v>1305</v>
      </c>
      <c r="H117" s="4" t="s">
        <v>1306</v>
      </c>
      <c r="I117" s="18" t="s">
        <v>1419</v>
      </c>
      <c r="J117" s="18" t="s">
        <v>1420</v>
      </c>
      <c r="K117" s="18" t="s">
        <v>1419</v>
      </c>
      <c r="L117" s="18" t="s">
        <v>1419</v>
      </c>
      <c r="M117" s="18" t="str">
        <f t="shared" si="21"/>
        <v xml:space="preserve"> </v>
      </c>
      <c r="N117" s="18" t="str">
        <f t="shared" si="22"/>
        <v>PI</v>
      </c>
      <c r="O117" s="18" t="str">
        <f t="shared" si="23"/>
        <v xml:space="preserve"> </v>
      </c>
      <c r="P117" s="18" t="str">
        <f t="shared" si="24"/>
        <v xml:space="preserve"> </v>
      </c>
      <c r="Q117" s="18" t="str">
        <f t="shared" si="25"/>
        <v xml:space="preserve"> </v>
      </c>
      <c r="R117" s="18" t="str">
        <f t="shared" si="26"/>
        <v>T</v>
      </c>
      <c r="S117" s="18" t="str">
        <f t="shared" si="27"/>
        <v xml:space="preserve"> </v>
      </c>
      <c r="T117" s="18" t="str">
        <f t="shared" si="28"/>
        <v xml:space="preserve"> </v>
      </c>
      <c r="U117" s="18" t="str">
        <f t="shared" si="29"/>
        <v xml:space="preserve"> </v>
      </c>
      <c r="V117" s="18" t="str">
        <f t="shared" si="30"/>
        <v xml:space="preserve"> </v>
      </c>
      <c r="W117" s="18" t="str">
        <f t="shared" si="31"/>
        <v xml:space="preserve"> </v>
      </c>
      <c r="X117" s="18" t="str">
        <f t="shared" si="32"/>
        <v>PI</v>
      </c>
      <c r="Y117" s="18" t="str">
        <f t="shared" si="33"/>
        <v xml:space="preserve"> </v>
      </c>
      <c r="Z117" s="18" t="str">
        <f t="shared" si="34"/>
        <v xml:space="preserve"> </v>
      </c>
      <c r="AA117" s="18" t="str">
        <f t="shared" si="35"/>
        <v xml:space="preserve"> </v>
      </c>
      <c r="AB117" s="18" t="str">
        <f t="shared" si="36"/>
        <v xml:space="preserve"> </v>
      </c>
      <c r="AC117" s="18" t="str">
        <f t="shared" si="37"/>
        <v>PI</v>
      </c>
      <c r="AD117" s="18" t="str">
        <f t="shared" si="38"/>
        <v xml:space="preserve"> </v>
      </c>
      <c r="AE117" s="18" t="str">
        <f t="shared" si="39"/>
        <v xml:space="preserve"> </v>
      </c>
      <c r="AF117" s="18" t="str">
        <f t="shared" si="40"/>
        <v xml:space="preserve"> </v>
      </c>
    </row>
    <row r="118" spans="1:32" ht="90" x14ac:dyDescent="0.25">
      <c r="A118" s="6" t="s">
        <v>1294</v>
      </c>
      <c r="B118" s="16" t="s">
        <v>1425</v>
      </c>
      <c r="C118" s="6" t="s">
        <v>1362</v>
      </c>
      <c r="D118" s="6" t="s">
        <v>1363</v>
      </c>
      <c r="E118" s="4" t="s">
        <v>1307</v>
      </c>
      <c r="F118" s="4" t="s">
        <v>1308</v>
      </c>
      <c r="G118" s="4" t="s">
        <v>1309</v>
      </c>
      <c r="H118" s="4" t="s">
        <v>1310</v>
      </c>
      <c r="I118" s="18" t="s">
        <v>1419</v>
      </c>
      <c r="J118" s="18" t="s">
        <v>1419</v>
      </c>
      <c r="K118" s="18" t="s">
        <v>1420</v>
      </c>
      <c r="L118" s="18" t="s">
        <v>1418</v>
      </c>
      <c r="M118" s="18" t="str">
        <f t="shared" si="21"/>
        <v xml:space="preserve"> </v>
      </c>
      <c r="N118" s="18" t="str">
        <f t="shared" si="22"/>
        <v>PI</v>
      </c>
      <c r="O118" s="18" t="str">
        <f t="shared" si="23"/>
        <v xml:space="preserve"> </v>
      </c>
      <c r="P118" s="18" t="str">
        <f t="shared" si="24"/>
        <v xml:space="preserve"> </v>
      </c>
      <c r="Q118" s="18" t="str">
        <f t="shared" si="25"/>
        <v xml:space="preserve"> </v>
      </c>
      <c r="R118" s="18" t="str">
        <f t="shared" si="26"/>
        <v xml:space="preserve"> </v>
      </c>
      <c r="S118" s="18" t="str">
        <f t="shared" si="27"/>
        <v>PI</v>
      </c>
      <c r="T118" s="18" t="str">
        <f t="shared" si="28"/>
        <v xml:space="preserve"> </v>
      </c>
      <c r="U118" s="18" t="str">
        <f t="shared" si="29"/>
        <v xml:space="preserve"> </v>
      </c>
      <c r="V118" s="18" t="str">
        <f t="shared" si="30"/>
        <v xml:space="preserve"> </v>
      </c>
      <c r="W118" s="18" t="str">
        <f t="shared" si="31"/>
        <v>T</v>
      </c>
      <c r="X118" s="18" t="str">
        <f t="shared" si="32"/>
        <v xml:space="preserve"> </v>
      </c>
      <c r="Y118" s="18" t="str">
        <f t="shared" si="33"/>
        <v xml:space="preserve"> </v>
      </c>
      <c r="Z118" s="18" t="str">
        <f t="shared" si="34"/>
        <v xml:space="preserve"> </v>
      </c>
      <c r="AA118" s="18" t="str">
        <f t="shared" si="35"/>
        <v xml:space="preserve"> </v>
      </c>
      <c r="AB118" s="18" t="str">
        <f t="shared" si="36"/>
        <v xml:space="preserve"> </v>
      </c>
      <c r="AC118" s="18" t="str">
        <f t="shared" si="37"/>
        <v xml:space="preserve"> </v>
      </c>
      <c r="AD118" s="18" t="str">
        <f t="shared" si="38"/>
        <v xml:space="preserve"> </v>
      </c>
      <c r="AE118" s="18" t="str">
        <f t="shared" si="39"/>
        <v>P&amp;P</v>
      </c>
      <c r="AF118" s="18" t="str">
        <f t="shared" si="40"/>
        <v xml:space="preserve"> </v>
      </c>
    </row>
    <row r="119" spans="1:32" ht="90" x14ac:dyDescent="0.25">
      <c r="A119" s="6" t="s">
        <v>1294</v>
      </c>
      <c r="B119" s="16" t="s">
        <v>1425</v>
      </c>
      <c r="C119" s="6" t="s">
        <v>1362</v>
      </c>
      <c r="D119" s="6" t="s">
        <v>1363</v>
      </c>
      <c r="E119" s="4" t="s">
        <v>1311</v>
      </c>
      <c r="F119" s="4" t="s">
        <v>1312</v>
      </c>
      <c r="G119" s="4" t="s">
        <v>1313</v>
      </c>
      <c r="H119" s="4" t="s">
        <v>1314</v>
      </c>
      <c r="I119" s="18" t="s">
        <v>1420</v>
      </c>
      <c r="J119" s="18" t="s">
        <v>1420</v>
      </c>
      <c r="K119" s="18" t="s">
        <v>1420</v>
      </c>
      <c r="L119" s="18" t="s">
        <v>1418</v>
      </c>
      <c r="M119" s="18" t="str">
        <f t="shared" si="21"/>
        <v>T</v>
      </c>
      <c r="N119" s="18" t="str">
        <f t="shared" si="22"/>
        <v xml:space="preserve"> </v>
      </c>
      <c r="O119" s="18" t="str">
        <f t="shared" si="23"/>
        <v xml:space="preserve"> </v>
      </c>
      <c r="P119" s="18" t="str">
        <f t="shared" si="24"/>
        <v xml:space="preserve"> </v>
      </c>
      <c r="Q119" s="18" t="str">
        <f t="shared" si="25"/>
        <v xml:space="preserve"> </v>
      </c>
      <c r="R119" s="18" t="str">
        <f t="shared" si="26"/>
        <v>T</v>
      </c>
      <c r="S119" s="18" t="str">
        <f t="shared" si="27"/>
        <v xml:space="preserve"> </v>
      </c>
      <c r="T119" s="18" t="str">
        <f t="shared" si="28"/>
        <v xml:space="preserve"> </v>
      </c>
      <c r="U119" s="18" t="str">
        <f t="shared" si="29"/>
        <v xml:space="preserve"> </v>
      </c>
      <c r="V119" s="18" t="str">
        <f t="shared" si="30"/>
        <v xml:space="preserve"> </v>
      </c>
      <c r="W119" s="18" t="str">
        <f t="shared" si="31"/>
        <v>T</v>
      </c>
      <c r="X119" s="18" t="str">
        <f t="shared" si="32"/>
        <v xml:space="preserve"> </v>
      </c>
      <c r="Y119" s="18" t="str">
        <f t="shared" si="33"/>
        <v xml:space="preserve"> </v>
      </c>
      <c r="Z119" s="18" t="str">
        <f t="shared" si="34"/>
        <v xml:space="preserve"> </v>
      </c>
      <c r="AA119" s="18" t="str">
        <f t="shared" si="35"/>
        <v xml:space="preserve"> </v>
      </c>
      <c r="AB119" s="18" t="str">
        <f t="shared" si="36"/>
        <v xml:space="preserve"> </v>
      </c>
      <c r="AC119" s="18" t="str">
        <f t="shared" si="37"/>
        <v xml:space="preserve"> </v>
      </c>
      <c r="AD119" s="18" t="str">
        <f t="shared" si="38"/>
        <v xml:space="preserve"> </v>
      </c>
      <c r="AE119" s="18" t="str">
        <f t="shared" si="39"/>
        <v>P&amp;P</v>
      </c>
      <c r="AF119" s="18" t="str">
        <f t="shared" si="40"/>
        <v xml:space="preserve"> </v>
      </c>
    </row>
    <row r="120" spans="1:32" ht="90" x14ac:dyDescent="0.25">
      <c r="A120" s="6" t="s">
        <v>1294</v>
      </c>
      <c r="B120" s="16" t="s">
        <v>1425</v>
      </c>
      <c r="C120" s="6" t="s">
        <v>1362</v>
      </c>
      <c r="D120" s="6" t="s">
        <v>1363</v>
      </c>
      <c r="E120" s="4" t="s">
        <v>1315</v>
      </c>
      <c r="F120" s="4" t="s">
        <v>1316</v>
      </c>
      <c r="G120" s="4" t="s">
        <v>1317</v>
      </c>
      <c r="H120" s="4" t="s">
        <v>1318</v>
      </c>
      <c r="I120" s="18" t="s">
        <v>1420</v>
      </c>
      <c r="J120" s="18" t="s">
        <v>1420</v>
      </c>
      <c r="K120" s="18" t="s">
        <v>1419</v>
      </c>
      <c r="L120" s="18" t="s">
        <v>1440</v>
      </c>
      <c r="M120" s="18" t="str">
        <f t="shared" si="21"/>
        <v>T</v>
      </c>
      <c r="N120" s="18" t="str">
        <f t="shared" si="22"/>
        <v xml:space="preserve"> </v>
      </c>
      <c r="O120" s="18" t="str">
        <f t="shared" si="23"/>
        <v xml:space="preserve"> </v>
      </c>
      <c r="P120" s="18" t="str">
        <f t="shared" si="24"/>
        <v xml:space="preserve"> </v>
      </c>
      <c r="Q120" s="18" t="str">
        <f t="shared" si="25"/>
        <v xml:space="preserve"> </v>
      </c>
      <c r="R120" s="18" t="str">
        <f t="shared" si="26"/>
        <v>T</v>
      </c>
      <c r="S120" s="18" t="str">
        <f t="shared" si="27"/>
        <v xml:space="preserve"> </v>
      </c>
      <c r="T120" s="18" t="str">
        <f t="shared" si="28"/>
        <v xml:space="preserve"> </v>
      </c>
      <c r="U120" s="18" t="str">
        <f t="shared" si="29"/>
        <v xml:space="preserve"> </v>
      </c>
      <c r="V120" s="18" t="str">
        <f t="shared" si="30"/>
        <v xml:space="preserve"> </v>
      </c>
      <c r="W120" s="18" t="str">
        <f t="shared" si="31"/>
        <v xml:space="preserve"> </v>
      </c>
      <c r="X120" s="18" t="str">
        <f t="shared" si="32"/>
        <v>PI</v>
      </c>
      <c r="Y120" s="18" t="str">
        <f t="shared" si="33"/>
        <v xml:space="preserve"> </v>
      </c>
      <c r="Z120" s="18" t="str">
        <f t="shared" si="34"/>
        <v xml:space="preserve"> </v>
      </c>
      <c r="AA120" s="18" t="str">
        <f t="shared" si="35"/>
        <v xml:space="preserve"> </v>
      </c>
      <c r="AB120" s="18" t="str">
        <f t="shared" si="36"/>
        <v xml:space="preserve"> </v>
      </c>
      <c r="AC120" s="18" t="str">
        <f t="shared" si="37"/>
        <v xml:space="preserve"> </v>
      </c>
      <c r="AD120" s="18" t="str">
        <f t="shared" si="38"/>
        <v xml:space="preserve"> </v>
      </c>
      <c r="AE120" s="18" t="str">
        <f t="shared" si="39"/>
        <v xml:space="preserve"> </v>
      </c>
      <c r="AF120" s="18" t="str">
        <f t="shared" si="40"/>
        <v>NC</v>
      </c>
    </row>
    <row r="121" spans="1:32" ht="90" x14ac:dyDescent="0.25">
      <c r="A121" s="6" t="s">
        <v>1294</v>
      </c>
      <c r="B121" s="16" t="s">
        <v>1425</v>
      </c>
      <c r="C121" s="6" t="s">
        <v>1362</v>
      </c>
      <c r="D121" s="6" t="s">
        <v>1363</v>
      </c>
      <c r="E121" s="4" t="s">
        <v>1319</v>
      </c>
      <c r="F121" s="4" t="s">
        <v>1320</v>
      </c>
      <c r="G121" s="4" t="s">
        <v>1321</v>
      </c>
      <c r="H121" s="4" t="s">
        <v>1322</v>
      </c>
      <c r="I121" s="18" t="s">
        <v>1420</v>
      </c>
      <c r="J121" s="18" t="s">
        <v>1419</v>
      </c>
      <c r="K121" s="18" t="s">
        <v>1420</v>
      </c>
      <c r="L121" s="18" t="s">
        <v>1440</v>
      </c>
      <c r="M121" s="18" t="str">
        <f t="shared" si="21"/>
        <v>T</v>
      </c>
      <c r="N121" s="18" t="str">
        <f t="shared" si="22"/>
        <v xml:space="preserve"> </v>
      </c>
      <c r="O121" s="18" t="str">
        <f t="shared" si="23"/>
        <v xml:space="preserve"> </v>
      </c>
      <c r="P121" s="18" t="str">
        <f t="shared" si="24"/>
        <v xml:space="preserve"> </v>
      </c>
      <c r="Q121" s="18" t="str">
        <f t="shared" si="25"/>
        <v xml:space="preserve"> </v>
      </c>
      <c r="R121" s="18" t="str">
        <f t="shared" si="26"/>
        <v xml:space="preserve"> </v>
      </c>
      <c r="S121" s="18" t="str">
        <f t="shared" si="27"/>
        <v>PI</v>
      </c>
      <c r="T121" s="18" t="str">
        <f t="shared" si="28"/>
        <v xml:space="preserve"> </v>
      </c>
      <c r="U121" s="18" t="str">
        <f t="shared" si="29"/>
        <v xml:space="preserve"> </v>
      </c>
      <c r="V121" s="18" t="str">
        <f t="shared" si="30"/>
        <v xml:space="preserve"> </v>
      </c>
      <c r="W121" s="18" t="str">
        <f t="shared" si="31"/>
        <v>T</v>
      </c>
      <c r="X121" s="18" t="str">
        <f t="shared" si="32"/>
        <v xml:space="preserve"> </v>
      </c>
      <c r="Y121" s="18" t="str">
        <f t="shared" si="33"/>
        <v xml:space="preserve"> </v>
      </c>
      <c r="Z121" s="18" t="str">
        <f t="shared" si="34"/>
        <v xml:space="preserve"> </v>
      </c>
      <c r="AA121" s="18" t="str">
        <f t="shared" si="35"/>
        <v xml:space="preserve"> </v>
      </c>
      <c r="AB121" s="18" t="str">
        <f t="shared" si="36"/>
        <v xml:space="preserve"> </v>
      </c>
      <c r="AC121" s="18" t="str">
        <f t="shared" si="37"/>
        <v xml:space="preserve"> </v>
      </c>
      <c r="AD121" s="18" t="str">
        <f t="shared" si="38"/>
        <v xml:space="preserve"> </v>
      </c>
      <c r="AE121" s="18" t="str">
        <f t="shared" si="39"/>
        <v xml:space="preserve"> </v>
      </c>
      <c r="AF121" s="18" t="str">
        <f t="shared" si="40"/>
        <v>NC</v>
      </c>
    </row>
    <row r="122" spans="1:32" ht="75" x14ac:dyDescent="0.25">
      <c r="A122" s="6" t="s">
        <v>1294</v>
      </c>
      <c r="B122" s="16" t="s">
        <v>1425</v>
      </c>
      <c r="C122" s="6" t="s">
        <v>1362</v>
      </c>
      <c r="D122" s="6" t="s">
        <v>1363</v>
      </c>
      <c r="E122" s="4" t="s">
        <v>1323</v>
      </c>
      <c r="F122" s="4"/>
      <c r="G122" s="4" t="s">
        <v>1324</v>
      </c>
      <c r="H122" s="4"/>
      <c r="I122" s="18" t="s">
        <v>1420</v>
      </c>
      <c r="K122" s="18" t="s">
        <v>1420</v>
      </c>
      <c r="M122" s="18" t="str">
        <f t="shared" si="21"/>
        <v>T</v>
      </c>
      <c r="N122" s="18" t="str">
        <f t="shared" si="22"/>
        <v xml:space="preserve"> </v>
      </c>
      <c r="O122" s="18" t="str">
        <f t="shared" si="23"/>
        <v xml:space="preserve"> </v>
      </c>
      <c r="P122" s="18" t="str">
        <f t="shared" si="24"/>
        <v xml:space="preserve"> </v>
      </c>
      <c r="Q122" s="18" t="str">
        <f t="shared" si="25"/>
        <v xml:space="preserve"> </v>
      </c>
      <c r="R122" s="18" t="str">
        <f t="shared" si="26"/>
        <v xml:space="preserve"> </v>
      </c>
      <c r="S122" s="18" t="str">
        <f t="shared" si="27"/>
        <v xml:space="preserve"> </v>
      </c>
      <c r="T122" s="18" t="str">
        <f t="shared" si="28"/>
        <v xml:space="preserve"> </v>
      </c>
      <c r="U122" s="18" t="str">
        <f t="shared" si="29"/>
        <v xml:space="preserve"> </v>
      </c>
      <c r="V122" s="18" t="str">
        <f t="shared" si="30"/>
        <v xml:space="preserve"> </v>
      </c>
      <c r="W122" s="18" t="str">
        <f t="shared" si="31"/>
        <v>T</v>
      </c>
      <c r="X122" s="18" t="str">
        <f t="shared" si="32"/>
        <v xml:space="preserve"> </v>
      </c>
      <c r="Y122" s="18" t="str">
        <f t="shared" si="33"/>
        <v xml:space="preserve"> </v>
      </c>
      <c r="Z122" s="18" t="str">
        <f t="shared" si="34"/>
        <v xml:space="preserve"> </v>
      </c>
      <c r="AA122" s="18" t="str">
        <f t="shared" si="35"/>
        <v xml:space="preserve"> </v>
      </c>
      <c r="AB122" s="18" t="str">
        <f t="shared" si="36"/>
        <v xml:space="preserve"> </v>
      </c>
      <c r="AC122" s="18" t="str">
        <f t="shared" si="37"/>
        <v xml:space="preserve"> </v>
      </c>
      <c r="AD122" s="18" t="str">
        <f t="shared" si="38"/>
        <v xml:space="preserve"> </v>
      </c>
      <c r="AE122" s="18" t="str">
        <f t="shared" si="39"/>
        <v xml:space="preserve"> </v>
      </c>
      <c r="AF122" s="18" t="str">
        <f t="shared" si="40"/>
        <v xml:space="preserve"> </v>
      </c>
    </row>
    <row r="123" spans="1:32" ht="45" x14ac:dyDescent="0.25">
      <c r="A123" s="5" t="s">
        <v>1294</v>
      </c>
      <c r="B123" s="16" t="s">
        <v>1425</v>
      </c>
      <c r="C123" s="6" t="s">
        <v>1362</v>
      </c>
      <c r="D123" s="6" t="s">
        <v>1363</v>
      </c>
      <c r="E123" s="4" t="s">
        <v>1325</v>
      </c>
      <c r="F123" s="4"/>
      <c r="G123" s="4"/>
      <c r="H123" s="4"/>
      <c r="I123" s="18" t="s">
        <v>1419</v>
      </c>
      <c r="M123" s="18" t="str">
        <f t="shared" si="21"/>
        <v xml:space="preserve"> </v>
      </c>
      <c r="N123" s="18" t="str">
        <f t="shared" si="22"/>
        <v>PI</v>
      </c>
      <c r="O123" s="18" t="str">
        <f t="shared" si="23"/>
        <v xml:space="preserve"> </v>
      </c>
      <c r="P123" s="18" t="str">
        <f t="shared" si="24"/>
        <v xml:space="preserve"> </v>
      </c>
      <c r="Q123" s="18" t="str">
        <f t="shared" si="25"/>
        <v xml:space="preserve"> </v>
      </c>
      <c r="R123" s="18" t="str">
        <f t="shared" si="26"/>
        <v xml:space="preserve"> </v>
      </c>
      <c r="S123" s="18" t="str">
        <f t="shared" si="27"/>
        <v xml:space="preserve"> </v>
      </c>
      <c r="T123" s="18" t="str">
        <f t="shared" si="28"/>
        <v xml:space="preserve"> </v>
      </c>
      <c r="U123" s="18" t="str">
        <f t="shared" si="29"/>
        <v xml:space="preserve"> </v>
      </c>
      <c r="V123" s="18" t="str">
        <f t="shared" si="30"/>
        <v xml:space="preserve"> </v>
      </c>
      <c r="W123" s="18" t="str">
        <f t="shared" si="31"/>
        <v xml:space="preserve"> </v>
      </c>
      <c r="X123" s="18" t="str">
        <f t="shared" si="32"/>
        <v xml:space="preserve"> </v>
      </c>
      <c r="Y123" s="18" t="str">
        <f t="shared" si="33"/>
        <v xml:space="preserve"> </v>
      </c>
      <c r="Z123" s="18" t="str">
        <f t="shared" si="34"/>
        <v xml:space="preserve"> </v>
      </c>
      <c r="AA123" s="18" t="str">
        <f t="shared" si="35"/>
        <v xml:space="preserve"> </v>
      </c>
      <c r="AB123" s="18" t="str">
        <f t="shared" si="36"/>
        <v xml:space="preserve"> </v>
      </c>
      <c r="AC123" s="18" t="str">
        <f t="shared" si="37"/>
        <v xml:space="preserve"> </v>
      </c>
      <c r="AD123" s="18" t="str">
        <f t="shared" si="38"/>
        <v xml:space="preserve"> </v>
      </c>
      <c r="AE123" s="18" t="str">
        <f t="shared" si="39"/>
        <v xml:space="preserve"> </v>
      </c>
      <c r="AF123" s="18" t="str">
        <f t="shared" si="40"/>
        <v xml:space="preserve"> </v>
      </c>
    </row>
    <row r="124" spans="1:32" ht="105" x14ac:dyDescent="0.25">
      <c r="A124" s="6" t="s">
        <v>258</v>
      </c>
      <c r="B124" s="16" t="s">
        <v>1426</v>
      </c>
      <c r="C124" s="6" t="s">
        <v>1364</v>
      </c>
      <c r="D124" s="6" t="s">
        <v>1365</v>
      </c>
      <c r="E124" s="7" t="s">
        <v>259</v>
      </c>
      <c r="F124" s="17" t="s">
        <v>262</v>
      </c>
      <c r="G124" s="17" t="s">
        <v>271</v>
      </c>
      <c r="H124" s="11" t="s">
        <v>278</v>
      </c>
      <c r="I124" s="18" t="s">
        <v>1441</v>
      </c>
      <c r="J124" s="18" t="s">
        <v>1418</v>
      </c>
      <c r="K124" s="18" t="s">
        <v>1420</v>
      </c>
      <c r="L124" s="18" t="s">
        <v>1440</v>
      </c>
      <c r="M124" s="18" t="str">
        <f t="shared" si="21"/>
        <v xml:space="preserve"> </v>
      </c>
      <c r="N124" s="18" t="str">
        <f t="shared" si="22"/>
        <v xml:space="preserve"> </v>
      </c>
      <c r="O124" s="18" t="str">
        <f t="shared" si="23"/>
        <v>SD</v>
      </c>
      <c r="P124" s="18" t="str">
        <f t="shared" si="24"/>
        <v xml:space="preserve"> </v>
      </c>
      <c r="Q124" s="18" t="str">
        <f t="shared" si="25"/>
        <v xml:space="preserve"> </v>
      </c>
      <c r="R124" s="18" t="str">
        <f t="shared" si="26"/>
        <v xml:space="preserve"> </v>
      </c>
      <c r="S124" s="18" t="str">
        <f t="shared" si="27"/>
        <v xml:space="preserve"> </v>
      </c>
      <c r="T124" s="18" t="str">
        <f t="shared" si="28"/>
        <v xml:space="preserve"> </v>
      </c>
      <c r="U124" s="18" t="str">
        <f t="shared" si="29"/>
        <v>P&amp;P</v>
      </c>
      <c r="V124" s="18" t="str">
        <f t="shared" si="30"/>
        <v xml:space="preserve"> </v>
      </c>
      <c r="W124" s="18" t="str">
        <f t="shared" si="31"/>
        <v>T</v>
      </c>
      <c r="X124" s="18" t="str">
        <f t="shared" si="32"/>
        <v xml:space="preserve"> </v>
      </c>
      <c r="Y124" s="18" t="str">
        <f t="shared" si="33"/>
        <v xml:space="preserve"> </v>
      </c>
      <c r="Z124" s="18" t="str">
        <f t="shared" si="34"/>
        <v xml:space="preserve"> </v>
      </c>
      <c r="AA124" s="18" t="str">
        <f t="shared" si="35"/>
        <v xml:space="preserve"> </v>
      </c>
      <c r="AB124" s="18" t="str">
        <f t="shared" si="36"/>
        <v xml:space="preserve"> </v>
      </c>
      <c r="AC124" s="18" t="str">
        <f t="shared" si="37"/>
        <v xml:space="preserve"> </v>
      </c>
      <c r="AD124" s="18" t="str">
        <f t="shared" si="38"/>
        <v xml:space="preserve"> </v>
      </c>
      <c r="AE124" s="18" t="str">
        <f t="shared" si="39"/>
        <v xml:space="preserve"> </v>
      </c>
      <c r="AF124" s="18" t="str">
        <f t="shared" si="40"/>
        <v>NC</v>
      </c>
    </row>
    <row r="125" spans="1:32" ht="120" x14ac:dyDescent="0.25">
      <c r="A125" s="6" t="s">
        <v>258</v>
      </c>
      <c r="B125" s="16" t="s">
        <v>1426</v>
      </c>
      <c r="C125" s="6" t="s">
        <v>1364</v>
      </c>
      <c r="D125" s="6" t="s">
        <v>1365</v>
      </c>
      <c r="E125" s="17" t="s">
        <v>260</v>
      </c>
      <c r="F125" s="17" t="s">
        <v>1222</v>
      </c>
      <c r="G125" s="17" t="s">
        <v>272</v>
      </c>
      <c r="H125" s="17" t="s">
        <v>279</v>
      </c>
      <c r="I125" s="18" t="s">
        <v>1441</v>
      </c>
      <c r="J125" s="18" t="s">
        <v>1420</v>
      </c>
      <c r="K125" s="18" t="s">
        <v>1420</v>
      </c>
      <c r="L125" s="18" t="s">
        <v>1420</v>
      </c>
      <c r="M125" s="18" t="str">
        <f t="shared" si="21"/>
        <v xml:space="preserve"> </v>
      </c>
      <c r="N125" s="18" t="str">
        <f t="shared" si="22"/>
        <v xml:space="preserve"> </v>
      </c>
      <c r="O125" s="18" t="str">
        <f t="shared" si="23"/>
        <v>SD</v>
      </c>
      <c r="P125" s="18" t="str">
        <f t="shared" si="24"/>
        <v xml:space="preserve"> </v>
      </c>
      <c r="Q125" s="18" t="str">
        <f t="shared" si="25"/>
        <v xml:space="preserve"> </v>
      </c>
      <c r="R125" s="18" t="str">
        <f t="shared" si="26"/>
        <v>T</v>
      </c>
      <c r="S125" s="18" t="str">
        <f t="shared" si="27"/>
        <v xml:space="preserve"> </v>
      </c>
      <c r="T125" s="18" t="str">
        <f t="shared" si="28"/>
        <v xml:space="preserve"> </v>
      </c>
      <c r="U125" s="18" t="str">
        <f t="shared" si="29"/>
        <v xml:space="preserve"> </v>
      </c>
      <c r="V125" s="18" t="str">
        <f t="shared" si="30"/>
        <v xml:space="preserve"> </v>
      </c>
      <c r="W125" s="18" t="str">
        <f t="shared" si="31"/>
        <v>T</v>
      </c>
      <c r="X125" s="18" t="str">
        <f t="shared" si="32"/>
        <v xml:space="preserve"> </v>
      </c>
      <c r="Y125" s="18" t="str">
        <f t="shared" si="33"/>
        <v xml:space="preserve"> </v>
      </c>
      <c r="Z125" s="18" t="str">
        <f t="shared" si="34"/>
        <v xml:space="preserve"> </v>
      </c>
      <c r="AA125" s="18" t="str">
        <f t="shared" si="35"/>
        <v xml:space="preserve"> </v>
      </c>
      <c r="AB125" s="18" t="str">
        <f t="shared" si="36"/>
        <v>T</v>
      </c>
      <c r="AC125" s="18" t="str">
        <f t="shared" si="37"/>
        <v xml:space="preserve"> </v>
      </c>
      <c r="AD125" s="18" t="str">
        <f t="shared" si="38"/>
        <v xml:space="preserve"> </v>
      </c>
      <c r="AE125" s="18" t="str">
        <f t="shared" si="39"/>
        <v xml:space="preserve"> </v>
      </c>
      <c r="AF125" s="18" t="str">
        <f t="shared" si="40"/>
        <v xml:space="preserve"> </v>
      </c>
    </row>
    <row r="126" spans="1:32" ht="90" x14ac:dyDescent="0.25">
      <c r="A126" s="6" t="s">
        <v>258</v>
      </c>
      <c r="B126" s="16" t="s">
        <v>1426</v>
      </c>
      <c r="C126" s="6" t="s">
        <v>1364</v>
      </c>
      <c r="D126" s="6" t="s">
        <v>1365</v>
      </c>
      <c r="E126" s="17" t="s">
        <v>261</v>
      </c>
      <c r="F126" s="17" t="s">
        <v>263</v>
      </c>
      <c r="G126" s="17" t="s">
        <v>273</v>
      </c>
      <c r="H126" s="17" t="s">
        <v>280</v>
      </c>
      <c r="I126" s="18" t="s">
        <v>1441</v>
      </c>
      <c r="J126" s="18" t="s">
        <v>1420</v>
      </c>
      <c r="K126" s="18" t="s">
        <v>1419</v>
      </c>
      <c r="L126" s="18" t="s">
        <v>1420</v>
      </c>
      <c r="M126" s="18" t="str">
        <f t="shared" si="21"/>
        <v xml:space="preserve"> </v>
      </c>
      <c r="N126" s="18" t="str">
        <f t="shared" si="22"/>
        <v xml:space="preserve"> </v>
      </c>
      <c r="O126" s="18" t="str">
        <f t="shared" si="23"/>
        <v>SD</v>
      </c>
      <c r="P126" s="18" t="str">
        <f t="shared" si="24"/>
        <v xml:space="preserve"> </v>
      </c>
      <c r="Q126" s="18" t="str">
        <f t="shared" si="25"/>
        <v xml:space="preserve"> </v>
      </c>
      <c r="R126" s="18" t="str">
        <f t="shared" si="26"/>
        <v>T</v>
      </c>
      <c r="S126" s="18" t="str">
        <f t="shared" si="27"/>
        <v xml:space="preserve"> </v>
      </c>
      <c r="T126" s="18" t="str">
        <f t="shared" si="28"/>
        <v xml:space="preserve"> </v>
      </c>
      <c r="U126" s="18" t="str">
        <f t="shared" si="29"/>
        <v xml:space="preserve"> </v>
      </c>
      <c r="V126" s="18" t="str">
        <f t="shared" si="30"/>
        <v xml:space="preserve"> </v>
      </c>
      <c r="W126" s="18" t="str">
        <f t="shared" si="31"/>
        <v xml:space="preserve"> </v>
      </c>
      <c r="X126" s="18" t="str">
        <f t="shared" si="32"/>
        <v>PI</v>
      </c>
      <c r="Y126" s="18" t="str">
        <f t="shared" si="33"/>
        <v xml:space="preserve"> </v>
      </c>
      <c r="Z126" s="18" t="str">
        <f t="shared" si="34"/>
        <v xml:space="preserve"> </v>
      </c>
      <c r="AA126" s="18" t="str">
        <f t="shared" si="35"/>
        <v xml:space="preserve"> </v>
      </c>
      <c r="AB126" s="18" t="str">
        <f t="shared" si="36"/>
        <v>T</v>
      </c>
      <c r="AC126" s="18" t="str">
        <f t="shared" si="37"/>
        <v xml:space="preserve"> </v>
      </c>
      <c r="AD126" s="18" t="str">
        <f t="shared" si="38"/>
        <v xml:space="preserve"> </v>
      </c>
      <c r="AE126" s="18" t="str">
        <f t="shared" si="39"/>
        <v xml:space="preserve"> </v>
      </c>
      <c r="AF126" s="18" t="str">
        <f t="shared" si="40"/>
        <v xml:space="preserve"> </v>
      </c>
    </row>
    <row r="127" spans="1:32" ht="90" x14ac:dyDescent="0.25">
      <c r="A127" s="6" t="s">
        <v>258</v>
      </c>
      <c r="B127" s="16" t="s">
        <v>1426</v>
      </c>
      <c r="C127" s="6" t="s">
        <v>1364</v>
      </c>
      <c r="D127" s="6" t="s">
        <v>1365</v>
      </c>
      <c r="E127" s="17"/>
      <c r="F127" s="17" t="s">
        <v>264</v>
      </c>
      <c r="G127" s="17" t="s">
        <v>274</v>
      </c>
      <c r="H127" s="17" t="s">
        <v>281</v>
      </c>
      <c r="J127" s="18" t="s">
        <v>1418</v>
      </c>
      <c r="K127" s="18" t="s">
        <v>1440</v>
      </c>
      <c r="L127" s="18" t="s">
        <v>1420</v>
      </c>
      <c r="M127" s="18" t="str">
        <f t="shared" si="21"/>
        <v xml:space="preserve"> </v>
      </c>
      <c r="N127" s="18" t="str">
        <f t="shared" si="22"/>
        <v xml:space="preserve"> </v>
      </c>
      <c r="O127" s="18" t="str">
        <f t="shared" si="23"/>
        <v xml:space="preserve"> </v>
      </c>
      <c r="P127" s="18" t="str">
        <f t="shared" si="24"/>
        <v xml:space="preserve"> </v>
      </c>
      <c r="Q127" s="18" t="str">
        <f t="shared" si="25"/>
        <v xml:space="preserve"> </v>
      </c>
      <c r="R127" s="18" t="str">
        <f t="shared" si="26"/>
        <v xml:space="preserve"> </v>
      </c>
      <c r="S127" s="18" t="str">
        <f t="shared" si="27"/>
        <v xml:space="preserve"> </v>
      </c>
      <c r="T127" s="18" t="str">
        <f t="shared" si="28"/>
        <v xml:space="preserve"> </v>
      </c>
      <c r="U127" s="18" t="str">
        <f t="shared" si="29"/>
        <v>P&amp;P</v>
      </c>
      <c r="V127" s="18" t="str">
        <f t="shared" si="30"/>
        <v xml:space="preserve"> </v>
      </c>
      <c r="W127" s="18" t="str">
        <f t="shared" si="31"/>
        <v xml:space="preserve"> </v>
      </c>
      <c r="X127" s="18" t="str">
        <f t="shared" si="32"/>
        <v xml:space="preserve"> </v>
      </c>
      <c r="Y127" s="18" t="str">
        <f t="shared" si="33"/>
        <v xml:space="preserve"> </v>
      </c>
      <c r="Z127" s="18" t="str">
        <f t="shared" si="34"/>
        <v xml:space="preserve"> </v>
      </c>
      <c r="AA127" s="18" t="str">
        <f t="shared" si="35"/>
        <v>NC</v>
      </c>
      <c r="AB127" s="18" t="str">
        <f t="shared" si="36"/>
        <v>T</v>
      </c>
      <c r="AC127" s="18" t="str">
        <f t="shared" si="37"/>
        <v xml:space="preserve"> </v>
      </c>
      <c r="AD127" s="18" t="str">
        <f t="shared" si="38"/>
        <v xml:space="preserve"> </v>
      </c>
      <c r="AE127" s="18" t="str">
        <f t="shared" si="39"/>
        <v xml:space="preserve"> </v>
      </c>
      <c r="AF127" s="18" t="str">
        <f t="shared" si="40"/>
        <v xml:space="preserve"> </v>
      </c>
    </row>
    <row r="128" spans="1:32" ht="180" x14ac:dyDescent="0.25">
      <c r="A128" s="6" t="s">
        <v>258</v>
      </c>
      <c r="B128" s="16" t="s">
        <v>1426</v>
      </c>
      <c r="C128" s="6" t="s">
        <v>1364</v>
      </c>
      <c r="D128" s="6" t="s">
        <v>1365</v>
      </c>
      <c r="E128" s="17"/>
      <c r="F128" s="17" t="s">
        <v>265</v>
      </c>
      <c r="G128" s="17" t="s">
        <v>275</v>
      </c>
      <c r="H128" s="17" t="s">
        <v>282</v>
      </c>
      <c r="J128" s="18" t="s">
        <v>1418</v>
      </c>
      <c r="K128" s="18" t="s">
        <v>1420</v>
      </c>
      <c r="L128" s="18" t="s">
        <v>1440</v>
      </c>
      <c r="M128" s="18" t="str">
        <f t="shared" si="21"/>
        <v xml:space="preserve"> </v>
      </c>
      <c r="N128" s="18" t="str">
        <f t="shared" si="22"/>
        <v xml:space="preserve"> </v>
      </c>
      <c r="O128" s="18" t="str">
        <f t="shared" si="23"/>
        <v xml:space="preserve"> </v>
      </c>
      <c r="P128" s="18" t="str">
        <f t="shared" si="24"/>
        <v xml:space="preserve"> </v>
      </c>
      <c r="Q128" s="18" t="str">
        <f t="shared" si="25"/>
        <v xml:space="preserve"> </v>
      </c>
      <c r="R128" s="18" t="str">
        <f t="shared" si="26"/>
        <v xml:space="preserve"> </v>
      </c>
      <c r="S128" s="18" t="str">
        <f t="shared" si="27"/>
        <v xml:space="preserve"> </v>
      </c>
      <c r="T128" s="18" t="str">
        <f t="shared" si="28"/>
        <v xml:space="preserve"> </v>
      </c>
      <c r="U128" s="18" t="str">
        <f t="shared" si="29"/>
        <v>P&amp;P</v>
      </c>
      <c r="V128" s="18" t="str">
        <f t="shared" si="30"/>
        <v xml:space="preserve"> </v>
      </c>
      <c r="W128" s="18" t="str">
        <f t="shared" si="31"/>
        <v>T</v>
      </c>
      <c r="X128" s="18" t="str">
        <f t="shared" si="32"/>
        <v xml:space="preserve"> </v>
      </c>
      <c r="Y128" s="18" t="str">
        <f t="shared" si="33"/>
        <v xml:space="preserve"> </v>
      </c>
      <c r="Z128" s="18" t="str">
        <f t="shared" si="34"/>
        <v xml:space="preserve"> </v>
      </c>
      <c r="AA128" s="18" t="str">
        <f t="shared" si="35"/>
        <v xml:space="preserve"> </v>
      </c>
      <c r="AB128" s="18" t="str">
        <f t="shared" si="36"/>
        <v xml:space="preserve"> </v>
      </c>
      <c r="AC128" s="18" t="str">
        <f t="shared" si="37"/>
        <v xml:space="preserve"> </v>
      </c>
      <c r="AD128" s="18" t="str">
        <f t="shared" si="38"/>
        <v xml:space="preserve"> </v>
      </c>
      <c r="AE128" s="18" t="str">
        <f t="shared" si="39"/>
        <v xml:space="preserve"> </v>
      </c>
      <c r="AF128" s="18" t="str">
        <f t="shared" si="40"/>
        <v>NC</v>
      </c>
    </row>
    <row r="129" spans="1:32" ht="45" x14ac:dyDescent="0.25">
      <c r="A129" s="6" t="s">
        <v>258</v>
      </c>
      <c r="B129" s="16" t="s">
        <v>1426</v>
      </c>
      <c r="C129" s="6" t="s">
        <v>1364</v>
      </c>
      <c r="D129" s="6" t="s">
        <v>1365</v>
      </c>
      <c r="E129" s="17"/>
      <c r="F129" s="17" t="s">
        <v>266</v>
      </c>
      <c r="G129" s="17" t="s">
        <v>276</v>
      </c>
      <c r="H129" s="17" t="s">
        <v>283</v>
      </c>
      <c r="J129" s="18" t="s">
        <v>1418</v>
      </c>
      <c r="K129" s="18" t="s">
        <v>1420</v>
      </c>
      <c r="L129" s="18" t="s">
        <v>1418</v>
      </c>
      <c r="M129" s="18" t="str">
        <f t="shared" si="21"/>
        <v xml:space="preserve"> </v>
      </c>
      <c r="N129" s="18" t="str">
        <f t="shared" si="22"/>
        <v xml:space="preserve"> </v>
      </c>
      <c r="O129" s="18" t="str">
        <f t="shared" si="23"/>
        <v xml:space="preserve"> </v>
      </c>
      <c r="P129" s="18" t="str">
        <f t="shared" si="24"/>
        <v xml:space="preserve"> </v>
      </c>
      <c r="Q129" s="18" t="str">
        <f t="shared" si="25"/>
        <v xml:space="preserve"> </v>
      </c>
      <c r="R129" s="18" t="str">
        <f t="shared" si="26"/>
        <v xml:space="preserve"> </v>
      </c>
      <c r="S129" s="18" t="str">
        <f t="shared" si="27"/>
        <v xml:space="preserve"> </v>
      </c>
      <c r="T129" s="18" t="str">
        <f t="shared" si="28"/>
        <v xml:space="preserve"> </v>
      </c>
      <c r="U129" s="18" t="str">
        <f t="shared" si="29"/>
        <v>P&amp;P</v>
      </c>
      <c r="V129" s="18" t="str">
        <f t="shared" si="30"/>
        <v xml:space="preserve"> </v>
      </c>
      <c r="W129" s="18" t="str">
        <f t="shared" si="31"/>
        <v>T</v>
      </c>
      <c r="X129" s="18" t="str">
        <f t="shared" si="32"/>
        <v xml:space="preserve"> </v>
      </c>
      <c r="Y129" s="18" t="str">
        <f t="shared" si="33"/>
        <v xml:space="preserve"> </v>
      </c>
      <c r="Z129" s="18" t="str">
        <f t="shared" si="34"/>
        <v xml:space="preserve"> </v>
      </c>
      <c r="AA129" s="18" t="str">
        <f t="shared" si="35"/>
        <v xml:space="preserve"> </v>
      </c>
      <c r="AB129" s="18" t="str">
        <f t="shared" si="36"/>
        <v xml:space="preserve"> </v>
      </c>
      <c r="AC129" s="18" t="str">
        <f t="shared" si="37"/>
        <v xml:space="preserve"> </v>
      </c>
      <c r="AD129" s="18" t="str">
        <f t="shared" si="38"/>
        <v xml:space="preserve"> </v>
      </c>
      <c r="AE129" s="18" t="str">
        <f t="shared" si="39"/>
        <v>P&amp;P</v>
      </c>
      <c r="AF129" s="18" t="str">
        <f t="shared" si="40"/>
        <v xml:space="preserve"> </v>
      </c>
    </row>
    <row r="130" spans="1:32" ht="75" x14ac:dyDescent="0.25">
      <c r="A130" s="6" t="s">
        <v>258</v>
      </c>
      <c r="B130" s="16" t="s">
        <v>1426</v>
      </c>
      <c r="C130" s="6" t="s">
        <v>1364</v>
      </c>
      <c r="D130" s="6" t="s">
        <v>1365</v>
      </c>
      <c r="E130" s="17"/>
      <c r="F130" s="17" t="s">
        <v>267</v>
      </c>
      <c r="G130" s="17" t="s">
        <v>277</v>
      </c>
      <c r="H130" s="17" t="s">
        <v>284</v>
      </c>
      <c r="J130" s="18" t="s">
        <v>1419</v>
      </c>
      <c r="K130" s="18" t="s">
        <v>1420</v>
      </c>
      <c r="L130" s="18" t="s">
        <v>1418</v>
      </c>
      <c r="M130" s="18" t="str">
        <f t="shared" si="21"/>
        <v xml:space="preserve"> </v>
      </c>
      <c r="N130" s="18" t="str">
        <f t="shared" si="22"/>
        <v xml:space="preserve"> </v>
      </c>
      <c r="O130" s="18" t="str">
        <f t="shared" si="23"/>
        <v xml:space="preserve"> </v>
      </c>
      <c r="P130" s="18" t="str">
        <f t="shared" si="24"/>
        <v xml:space="preserve"> </v>
      </c>
      <c r="Q130" s="18" t="str">
        <f t="shared" si="25"/>
        <v xml:space="preserve"> </v>
      </c>
      <c r="R130" s="18" t="str">
        <f t="shared" si="26"/>
        <v xml:space="preserve"> </v>
      </c>
      <c r="S130" s="18" t="str">
        <f t="shared" si="27"/>
        <v>PI</v>
      </c>
      <c r="T130" s="18" t="str">
        <f t="shared" si="28"/>
        <v xml:space="preserve"> </v>
      </c>
      <c r="U130" s="18" t="str">
        <f t="shared" si="29"/>
        <v xml:space="preserve"> </v>
      </c>
      <c r="V130" s="18" t="str">
        <f t="shared" si="30"/>
        <v xml:space="preserve"> </v>
      </c>
      <c r="W130" s="18" t="str">
        <f t="shared" si="31"/>
        <v>T</v>
      </c>
      <c r="X130" s="18" t="str">
        <f t="shared" si="32"/>
        <v xml:space="preserve"> </v>
      </c>
      <c r="Y130" s="18" t="str">
        <f t="shared" si="33"/>
        <v xml:space="preserve"> </v>
      </c>
      <c r="Z130" s="18" t="str">
        <f t="shared" si="34"/>
        <v xml:space="preserve"> </v>
      </c>
      <c r="AA130" s="18" t="str">
        <f t="shared" si="35"/>
        <v xml:space="preserve"> </v>
      </c>
      <c r="AB130" s="18" t="str">
        <f t="shared" si="36"/>
        <v xml:space="preserve"> </v>
      </c>
      <c r="AC130" s="18" t="str">
        <f t="shared" si="37"/>
        <v xml:space="preserve"> </v>
      </c>
      <c r="AD130" s="18" t="str">
        <f t="shared" si="38"/>
        <v xml:space="preserve"> </v>
      </c>
      <c r="AE130" s="18" t="str">
        <f t="shared" si="39"/>
        <v>P&amp;P</v>
      </c>
      <c r="AF130" s="18" t="str">
        <f t="shared" si="40"/>
        <v xml:space="preserve"> </v>
      </c>
    </row>
    <row r="131" spans="1:32" ht="75" x14ac:dyDescent="0.25">
      <c r="A131" s="6" t="s">
        <v>258</v>
      </c>
      <c r="B131" s="16" t="s">
        <v>1426</v>
      </c>
      <c r="C131" s="6" t="s">
        <v>1364</v>
      </c>
      <c r="D131" s="6" t="s">
        <v>1365</v>
      </c>
      <c r="E131" s="17"/>
      <c r="F131" s="17" t="s">
        <v>268</v>
      </c>
      <c r="G131" s="17" t="s">
        <v>327</v>
      </c>
      <c r="H131" s="17" t="s">
        <v>285</v>
      </c>
      <c r="J131" s="18" t="s">
        <v>1419</v>
      </c>
      <c r="K131" s="18" t="s">
        <v>1441</v>
      </c>
      <c r="L131" s="18" t="s">
        <v>1420</v>
      </c>
      <c r="M131" s="18" t="str">
        <f t="shared" si="21"/>
        <v xml:space="preserve"> </v>
      </c>
      <c r="N131" s="18" t="str">
        <f t="shared" si="22"/>
        <v xml:space="preserve"> </v>
      </c>
      <c r="O131" s="18" t="str">
        <f t="shared" si="23"/>
        <v xml:space="preserve"> </v>
      </c>
      <c r="P131" s="18" t="str">
        <f t="shared" si="24"/>
        <v xml:space="preserve"> </v>
      </c>
      <c r="Q131" s="18" t="str">
        <f t="shared" si="25"/>
        <v xml:space="preserve"> </v>
      </c>
      <c r="R131" s="18" t="str">
        <f t="shared" si="26"/>
        <v xml:space="preserve"> </v>
      </c>
      <c r="S131" s="18" t="str">
        <f t="shared" si="27"/>
        <v>PI</v>
      </c>
      <c r="T131" s="18" t="str">
        <f t="shared" si="28"/>
        <v xml:space="preserve"> </v>
      </c>
      <c r="U131" s="18" t="str">
        <f t="shared" si="29"/>
        <v xml:space="preserve"> </v>
      </c>
      <c r="V131" s="18" t="str">
        <f t="shared" si="30"/>
        <v xml:space="preserve"> </v>
      </c>
      <c r="W131" s="18" t="str">
        <f t="shared" si="31"/>
        <v xml:space="preserve"> </v>
      </c>
      <c r="X131" s="18" t="str">
        <f t="shared" si="32"/>
        <v xml:space="preserve"> </v>
      </c>
      <c r="Y131" s="18" t="str">
        <f t="shared" si="33"/>
        <v>SD</v>
      </c>
      <c r="Z131" s="18" t="str">
        <f t="shared" si="34"/>
        <v xml:space="preserve"> </v>
      </c>
      <c r="AA131" s="18" t="str">
        <f t="shared" si="35"/>
        <v xml:space="preserve"> </v>
      </c>
      <c r="AB131" s="18" t="str">
        <f t="shared" si="36"/>
        <v>T</v>
      </c>
      <c r="AC131" s="18" t="str">
        <f t="shared" si="37"/>
        <v xml:space="preserve"> </v>
      </c>
      <c r="AD131" s="18" t="str">
        <f t="shared" si="38"/>
        <v xml:space="preserve"> </v>
      </c>
      <c r="AE131" s="18" t="str">
        <f t="shared" si="39"/>
        <v xml:space="preserve"> </v>
      </c>
      <c r="AF131" s="18" t="str">
        <f t="shared" si="40"/>
        <v xml:space="preserve"> </v>
      </c>
    </row>
    <row r="132" spans="1:32" ht="135" x14ac:dyDescent="0.25">
      <c r="A132" s="6" t="s">
        <v>258</v>
      </c>
      <c r="B132" s="16" t="s">
        <v>1426</v>
      </c>
      <c r="C132" s="6" t="s">
        <v>1364</v>
      </c>
      <c r="D132" s="6" t="s">
        <v>1365</v>
      </c>
      <c r="E132" s="17"/>
      <c r="F132" s="17" t="s">
        <v>269</v>
      </c>
      <c r="G132" s="17"/>
      <c r="H132" s="17" t="s">
        <v>286</v>
      </c>
      <c r="J132" s="18" t="s">
        <v>1440</v>
      </c>
      <c r="L132" s="18" t="s">
        <v>1418</v>
      </c>
      <c r="M132" s="18" t="str">
        <f t="shared" si="21"/>
        <v xml:space="preserve"> </v>
      </c>
      <c r="N132" s="18" t="str">
        <f t="shared" si="22"/>
        <v xml:space="preserve"> </v>
      </c>
      <c r="O132" s="18" t="str">
        <f t="shared" si="23"/>
        <v xml:space="preserve"> </v>
      </c>
      <c r="P132" s="18" t="str">
        <f t="shared" si="24"/>
        <v xml:space="preserve"> </v>
      </c>
      <c r="Q132" s="18" t="str">
        <f t="shared" si="25"/>
        <v xml:space="preserve"> </v>
      </c>
      <c r="R132" s="18" t="str">
        <f t="shared" si="26"/>
        <v xml:space="preserve"> </v>
      </c>
      <c r="S132" s="18" t="str">
        <f t="shared" si="27"/>
        <v xml:space="preserve"> </v>
      </c>
      <c r="T132" s="18" t="str">
        <f t="shared" si="28"/>
        <v xml:space="preserve"> </v>
      </c>
      <c r="U132" s="18" t="str">
        <f t="shared" si="29"/>
        <v xml:space="preserve"> </v>
      </c>
      <c r="V132" s="18" t="str">
        <f t="shared" si="30"/>
        <v>NC</v>
      </c>
      <c r="W132" s="18" t="str">
        <f t="shared" si="31"/>
        <v xml:space="preserve"> </v>
      </c>
      <c r="X132" s="18" t="str">
        <f t="shared" si="32"/>
        <v xml:space="preserve"> </v>
      </c>
      <c r="Y132" s="18" t="str">
        <f t="shared" si="33"/>
        <v xml:space="preserve"> </v>
      </c>
      <c r="Z132" s="18" t="str">
        <f t="shared" si="34"/>
        <v xml:space="preserve"> </v>
      </c>
      <c r="AA132" s="18" t="str">
        <f t="shared" si="35"/>
        <v xml:space="preserve"> </v>
      </c>
      <c r="AB132" s="18" t="str">
        <f t="shared" si="36"/>
        <v xml:space="preserve"> </v>
      </c>
      <c r="AC132" s="18" t="str">
        <f t="shared" si="37"/>
        <v xml:space="preserve"> </v>
      </c>
      <c r="AD132" s="18" t="str">
        <f t="shared" si="38"/>
        <v xml:space="preserve"> </v>
      </c>
      <c r="AE132" s="18" t="str">
        <f t="shared" si="39"/>
        <v>P&amp;P</v>
      </c>
      <c r="AF132" s="18" t="str">
        <f t="shared" si="40"/>
        <v xml:space="preserve"> </v>
      </c>
    </row>
    <row r="133" spans="1:32" ht="105" x14ac:dyDescent="0.25">
      <c r="A133" s="6" t="s">
        <v>258</v>
      </c>
      <c r="B133" s="16" t="s">
        <v>1426</v>
      </c>
      <c r="C133" s="6" t="s">
        <v>1364</v>
      </c>
      <c r="D133" s="6" t="s">
        <v>1365</v>
      </c>
      <c r="E133" s="17"/>
      <c r="F133" s="17" t="s">
        <v>270</v>
      </c>
      <c r="G133" s="17"/>
      <c r="H133" s="17"/>
      <c r="J133" s="18" t="s">
        <v>1420</v>
      </c>
      <c r="M133" s="18" t="str">
        <f t="shared" si="21"/>
        <v xml:space="preserve"> </v>
      </c>
      <c r="N133" s="18" t="str">
        <f t="shared" si="22"/>
        <v xml:space="preserve"> </v>
      </c>
      <c r="O133" s="18" t="str">
        <f t="shared" si="23"/>
        <v xml:space="preserve"> </v>
      </c>
      <c r="P133" s="18" t="str">
        <f t="shared" si="24"/>
        <v xml:space="preserve"> </v>
      </c>
      <c r="Q133" s="18" t="str">
        <f t="shared" si="25"/>
        <v xml:space="preserve"> </v>
      </c>
      <c r="R133" s="18" t="str">
        <f t="shared" si="26"/>
        <v>T</v>
      </c>
      <c r="S133" s="18" t="str">
        <f t="shared" si="27"/>
        <v xml:space="preserve"> </v>
      </c>
      <c r="T133" s="18" t="str">
        <f t="shared" si="28"/>
        <v xml:space="preserve"> </v>
      </c>
      <c r="U133" s="18" t="str">
        <f t="shared" si="29"/>
        <v xml:space="preserve"> </v>
      </c>
      <c r="V133" s="18" t="str">
        <f t="shared" si="30"/>
        <v xml:space="preserve"> </v>
      </c>
      <c r="W133" s="18" t="str">
        <f t="shared" si="31"/>
        <v xml:space="preserve"> </v>
      </c>
      <c r="X133" s="18" t="str">
        <f t="shared" si="32"/>
        <v xml:space="preserve"> </v>
      </c>
      <c r="Y133" s="18" t="str">
        <f t="shared" si="33"/>
        <v xml:space="preserve"> </v>
      </c>
      <c r="Z133" s="18" t="str">
        <f t="shared" si="34"/>
        <v xml:space="preserve"> </v>
      </c>
      <c r="AA133" s="18" t="str">
        <f t="shared" si="35"/>
        <v xml:space="preserve"> </v>
      </c>
      <c r="AB133" s="18" t="str">
        <f t="shared" si="36"/>
        <v xml:space="preserve"> </v>
      </c>
      <c r="AC133" s="18" t="str">
        <f t="shared" si="37"/>
        <v xml:space="preserve"> </v>
      </c>
      <c r="AD133" s="18" t="str">
        <f t="shared" si="38"/>
        <v xml:space="preserve"> </v>
      </c>
      <c r="AE133" s="18" t="str">
        <f t="shared" si="39"/>
        <v xml:space="preserve"> </v>
      </c>
      <c r="AF133" s="18" t="str">
        <f t="shared" si="40"/>
        <v xml:space="preserve"> </v>
      </c>
    </row>
    <row r="134" spans="1:32" ht="75" x14ac:dyDescent="0.25">
      <c r="A134" s="6" t="s">
        <v>287</v>
      </c>
      <c r="B134" s="16" t="s">
        <v>1426</v>
      </c>
      <c r="C134" s="6" t="s">
        <v>1366</v>
      </c>
      <c r="D134" s="6" t="s">
        <v>1367</v>
      </c>
      <c r="E134" s="17" t="s">
        <v>288</v>
      </c>
      <c r="F134" s="17" t="s">
        <v>294</v>
      </c>
      <c r="G134" s="17" t="s">
        <v>306</v>
      </c>
      <c r="H134" s="17"/>
      <c r="I134" s="18" t="s">
        <v>1420</v>
      </c>
      <c r="J134" s="18" t="s">
        <v>1420</v>
      </c>
      <c r="K134" s="18" t="s">
        <v>1420</v>
      </c>
      <c r="M134" s="18" t="str">
        <f t="shared" si="21"/>
        <v>T</v>
      </c>
      <c r="N134" s="18" t="str">
        <f t="shared" si="22"/>
        <v xml:space="preserve"> </v>
      </c>
      <c r="O134" s="18" t="str">
        <f t="shared" si="23"/>
        <v xml:space="preserve"> </v>
      </c>
      <c r="P134" s="18" t="str">
        <f t="shared" si="24"/>
        <v xml:space="preserve"> </v>
      </c>
      <c r="Q134" s="18" t="str">
        <f t="shared" si="25"/>
        <v xml:space="preserve"> </v>
      </c>
      <c r="R134" s="18" t="str">
        <f t="shared" si="26"/>
        <v>T</v>
      </c>
      <c r="S134" s="18" t="str">
        <f t="shared" si="27"/>
        <v xml:space="preserve"> </v>
      </c>
      <c r="T134" s="18" t="str">
        <f t="shared" si="28"/>
        <v xml:space="preserve"> </v>
      </c>
      <c r="U134" s="18" t="str">
        <f t="shared" si="29"/>
        <v xml:space="preserve"> </v>
      </c>
      <c r="V134" s="18" t="str">
        <f t="shared" si="30"/>
        <v xml:space="preserve"> </v>
      </c>
      <c r="W134" s="18" t="str">
        <f t="shared" si="31"/>
        <v>T</v>
      </c>
      <c r="X134" s="18" t="str">
        <f t="shared" si="32"/>
        <v xml:space="preserve"> </v>
      </c>
      <c r="Y134" s="18" t="str">
        <f t="shared" si="33"/>
        <v xml:space="preserve"> </v>
      </c>
      <c r="Z134" s="18" t="str">
        <f t="shared" si="34"/>
        <v xml:space="preserve"> </v>
      </c>
      <c r="AA134" s="18" t="str">
        <f t="shared" si="35"/>
        <v xml:space="preserve"> </v>
      </c>
      <c r="AB134" s="18" t="str">
        <f t="shared" si="36"/>
        <v xml:space="preserve"> </v>
      </c>
      <c r="AC134" s="18" t="str">
        <f t="shared" si="37"/>
        <v xml:space="preserve"> </v>
      </c>
      <c r="AD134" s="18" t="str">
        <f t="shared" si="38"/>
        <v xml:space="preserve"> </v>
      </c>
      <c r="AE134" s="18" t="str">
        <f t="shared" si="39"/>
        <v xml:space="preserve"> </v>
      </c>
      <c r="AF134" s="18" t="str">
        <f t="shared" si="40"/>
        <v xml:space="preserve"> </v>
      </c>
    </row>
    <row r="135" spans="1:32" ht="75" x14ac:dyDescent="0.25">
      <c r="A135" s="6" t="s">
        <v>287</v>
      </c>
      <c r="B135" s="16" t="s">
        <v>1426</v>
      </c>
      <c r="C135" s="6" t="s">
        <v>1366</v>
      </c>
      <c r="D135" s="6" t="s">
        <v>1367</v>
      </c>
      <c r="E135" s="17" t="s">
        <v>289</v>
      </c>
      <c r="F135" s="17" t="s">
        <v>295</v>
      </c>
      <c r="G135" s="17" t="s">
        <v>307</v>
      </c>
      <c r="H135" s="17"/>
      <c r="I135" s="18" t="s">
        <v>1440</v>
      </c>
      <c r="J135" s="18" t="s">
        <v>1419</v>
      </c>
      <c r="K135" s="18" t="s">
        <v>1420</v>
      </c>
      <c r="M135" s="18" t="str">
        <f t="shared" si="21"/>
        <v xml:space="preserve"> </v>
      </c>
      <c r="N135" s="18" t="str">
        <f t="shared" si="22"/>
        <v xml:space="preserve"> </v>
      </c>
      <c r="O135" s="18" t="str">
        <f t="shared" si="23"/>
        <v xml:space="preserve"> </v>
      </c>
      <c r="P135" s="18" t="str">
        <f t="shared" si="24"/>
        <v xml:space="preserve"> </v>
      </c>
      <c r="Q135" s="18" t="str">
        <f t="shared" si="25"/>
        <v>NC</v>
      </c>
      <c r="R135" s="18" t="str">
        <f t="shared" si="26"/>
        <v xml:space="preserve"> </v>
      </c>
      <c r="S135" s="18" t="str">
        <f t="shared" si="27"/>
        <v>PI</v>
      </c>
      <c r="T135" s="18" t="str">
        <f t="shared" si="28"/>
        <v xml:space="preserve"> </v>
      </c>
      <c r="U135" s="18" t="str">
        <f t="shared" si="29"/>
        <v xml:space="preserve"> </v>
      </c>
      <c r="V135" s="18" t="str">
        <f t="shared" si="30"/>
        <v xml:space="preserve"> </v>
      </c>
      <c r="W135" s="18" t="str">
        <f t="shared" si="31"/>
        <v>T</v>
      </c>
      <c r="X135" s="18" t="str">
        <f t="shared" si="32"/>
        <v xml:space="preserve"> </v>
      </c>
      <c r="Y135" s="18" t="str">
        <f t="shared" si="33"/>
        <v xml:space="preserve"> </v>
      </c>
      <c r="Z135" s="18" t="str">
        <f t="shared" si="34"/>
        <v xml:space="preserve"> </v>
      </c>
      <c r="AA135" s="18" t="str">
        <f t="shared" si="35"/>
        <v xml:space="preserve"> </v>
      </c>
      <c r="AB135" s="18" t="str">
        <f t="shared" si="36"/>
        <v xml:space="preserve"> </v>
      </c>
      <c r="AC135" s="18" t="str">
        <f t="shared" si="37"/>
        <v xml:space="preserve"> </v>
      </c>
      <c r="AD135" s="18" t="str">
        <f t="shared" si="38"/>
        <v xml:space="preserve"> </v>
      </c>
      <c r="AE135" s="18" t="str">
        <f t="shared" si="39"/>
        <v xml:space="preserve"> </v>
      </c>
      <c r="AF135" s="18" t="str">
        <f t="shared" si="40"/>
        <v xml:space="preserve"> </v>
      </c>
    </row>
    <row r="136" spans="1:32" ht="75" x14ac:dyDescent="0.25">
      <c r="A136" s="6" t="s">
        <v>287</v>
      </c>
      <c r="B136" s="16" t="s">
        <v>1426</v>
      </c>
      <c r="C136" s="6" t="s">
        <v>1366</v>
      </c>
      <c r="D136" s="6" t="s">
        <v>1367</v>
      </c>
      <c r="E136" s="17" t="s">
        <v>290</v>
      </c>
      <c r="F136" s="17" t="s">
        <v>296</v>
      </c>
      <c r="G136" s="17" t="s">
        <v>308</v>
      </c>
      <c r="H136" s="17"/>
      <c r="I136" s="18" t="s">
        <v>1441</v>
      </c>
      <c r="J136" s="18" t="s">
        <v>1441</v>
      </c>
      <c r="K136" s="18" t="s">
        <v>1440</v>
      </c>
      <c r="M136" s="18" t="str">
        <f t="shared" si="21"/>
        <v xml:space="preserve"> </v>
      </c>
      <c r="N136" s="18" t="str">
        <f t="shared" si="22"/>
        <v xml:space="preserve"> </v>
      </c>
      <c r="O136" s="18" t="str">
        <f t="shared" si="23"/>
        <v>SD</v>
      </c>
      <c r="P136" s="18" t="str">
        <f t="shared" si="24"/>
        <v xml:space="preserve"> </v>
      </c>
      <c r="Q136" s="18" t="str">
        <f t="shared" si="25"/>
        <v xml:space="preserve"> </v>
      </c>
      <c r="R136" s="18" t="str">
        <f t="shared" si="26"/>
        <v xml:space="preserve"> </v>
      </c>
      <c r="S136" s="18" t="str">
        <f t="shared" si="27"/>
        <v xml:space="preserve"> </v>
      </c>
      <c r="T136" s="18" t="str">
        <f t="shared" si="28"/>
        <v>SD</v>
      </c>
      <c r="U136" s="18" t="str">
        <f t="shared" si="29"/>
        <v xml:space="preserve"> </v>
      </c>
      <c r="V136" s="18" t="str">
        <f t="shared" si="30"/>
        <v xml:space="preserve"> </v>
      </c>
      <c r="W136" s="18" t="str">
        <f t="shared" si="31"/>
        <v xml:space="preserve"> </v>
      </c>
      <c r="X136" s="18" t="str">
        <f t="shared" si="32"/>
        <v xml:space="preserve"> </v>
      </c>
      <c r="Y136" s="18" t="str">
        <f t="shared" si="33"/>
        <v xml:space="preserve"> </v>
      </c>
      <c r="Z136" s="18" t="str">
        <f t="shared" si="34"/>
        <v xml:space="preserve"> </v>
      </c>
      <c r="AA136" s="18" t="str">
        <f t="shared" si="35"/>
        <v>NC</v>
      </c>
      <c r="AB136" s="18" t="str">
        <f t="shared" si="36"/>
        <v xml:space="preserve"> </v>
      </c>
      <c r="AC136" s="18" t="str">
        <f t="shared" si="37"/>
        <v xml:space="preserve"> </v>
      </c>
      <c r="AD136" s="18" t="str">
        <f t="shared" si="38"/>
        <v xml:space="preserve"> </v>
      </c>
      <c r="AE136" s="18" t="str">
        <f t="shared" si="39"/>
        <v xml:space="preserve"> </v>
      </c>
      <c r="AF136" s="18" t="str">
        <f t="shared" si="40"/>
        <v xml:space="preserve"> </v>
      </c>
    </row>
    <row r="137" spans="1:32" ht="75" x14ac:dyDescent="0.25">
      <c r="A137" s="6" t="s">
        <v>287</v>
      </c>
      <c r="B137" s="16" t="s">
        <v>1426</v>
      </c>
      <c r="C137" s="6" t="s">
        <v>1366</v>
      </c>
      <c r="D137" s="6" t="s">
        <v>1367</v>
      </c>
      <c r="E137" s="17" t="s">
        <v>291</v>
      </c>
      <c r="F137" s="17" t="s">
        <v>297</v>
      </c>
      <c r="G137" s="17" t="s">
        <v>309</v>
      </c>
      <c r="H137" s="17"/>
      <c r="I137" s="18" t="s">
        <v>1420</v>
      </c>
      <c r="J137" s="18" t="s">
        <v>1441</v>
      </c>
      <c r="K137" s="18" t="s">
        <v>1440</v>
      </c>
      <c r="M137" s="18" t="str">
        <f t="shared" si="21"/>
        <v>T</v>
      </c>
      <c r="N137" s="18" t="str">
        <f t="shared" si="22"/>
        <v xml:space="preserve"> </v>
      </c>
      <c r="O137" s="18" t="str">
        <f t="shared" si="23"/>
        <v xml:space="preserve"> </v>
      </c>
      <c r="P137" s="18" t="str">
        <f t="shared" si="24"/>
        <v xml:space="preserve"> </v>
      </c>
      <c r="Q137" s="18" t="str">
        <f t="shared" si="25"/>
        <v xml:space="preserve"> </v>
      </c>
      <c r="R137" s="18" t="str">
        <f t="shared" si="26"/>
        <v xml:space="preserve"> </v>
      </c>
      <c r="S137" s="18" t="str">
        <f t="shared" si="27"/>
        <v xml:space="preserve"> </v>
      </c>
      <c r="T137" s="18" t="str">
        <f t="shared" si="28"/>
        <v>SD</v>
      </c>
      <c r="U137" s="18" t="str">
        <f t="shared" si="29"/>
        <v xml:space="preserve"> </v>
      </c>
      <c r="V137" s="18" t="str">
        <f t="shared" si="30"/>
        <v xml:space="preserve"> </v>
      </c>
      <c r="W137" s="18" t="str">
        <f t="shared" si="31"/>
        <v xml:space="preserve"> </v>
      </c>
      <c r="X137" s="18" t="str">
        <f t="shared" si="32"/>
        <v xml:space="preserve"> </v>
      </c>
      <c r="Y137" s="18" t="str">
        <f t="shared" si="33"/>
        <v xml:space="preserve"> </v>
      </c>
      <c r="Z137" s="18" t="str">
        <f t="shared" si="34"/>
        <v xml:space="preserve"> </v>
      </c>
      <c r="AA137" s="18" t="str">
        <f t="shared" si="35"/>
        <v>NC</v>
      </c>
      <c r="AB137" s="18" t="str">
        <f t="shared" si="36"/>
        <v xml:space="preserve"> </v>
      </c>
      <c r="AC137" s="18" t="str">
        <f t="shared" si="37"/>
        <v xml:space="preserve"> </v>
      </c>
      <c r="AD137" s="18" t="str">
        <f t="shared" si="38"/>
        <v xml:space="preserve"> </v>
      </c>
      <c r="AE137" s="18" t="str">
        <f t="shared" si="39"/>
        <v xml:space="preserve"> </v>
      </c>
      <c r="AF137" s="18" t="str">
        <f t="shared" si="40"/>
        <v xml:space="preserve"> </v>
      </c>
    </row>
    <row r="138" spans="1:32" ht="75" x14ac:dyDescent="0.25">
      <c r="A138" s="6" t="s">
        <v>287</v>
      </c>
      <c r="B138" s="16" t="s">
        <v>1426</v>
      </c>
      <c r="C138" s="6" t="s">
        <v>1366</v>
      </c>
      <c r="D138" s="6" t="s">
        <v>1367</v>
      </c>
      <c r="E138" s="17" t="s">
        <v>292</v>
      </c>
      <c r="F138" s="17" t="s">
        <v>298</v>
      </c>
      <c r="G138" s="17" t="s">
        <v>310</v>
      </c>
      <c r="H138" s="17"/>
      <c r="I138" s="18" t="s">
        <v>1420</v>
      </c>
      <c r="J138" s="18" t="s">
        <v>1441</v>
      </c>
      <c r="K138" s="18" t="s">
        <v>1440</v>
      </c>
      <c r="M138" s="18" t="str">
        <f t="shared" si="21"/>
        <v>T</v>
      </c>
      <c r="N138" s="18" t="str">
        <f t="shared" si="22"/>
        <v xml:space="preserve"> </v>
      </c>
      <c r="O138" s="18" t="str">
        <f t="shared" si="23"/>
        <v xml:space="preserve"> </v>
      </c>
      <c r="P138" s="18" t="str">
        <f t="shared" si="24"/>
        <v xml:space="preserve"> </v>
      </c>
      <c r="Q138" s="18" t="str">
        <f t="shared" si="25"/>
        <v xml:space="preserve"> </v>
      </c>
      <c r="R138" s="18" t="str">
        <f t="shared" si="26"/>
        <v xml:space="preserve"> </v>
      </c>
      <c r="S138" s="18" t="str">
        <f t="shared" si="27"/>
        <v xml:space="preserve"> </v>
      </c>
      <c r="T138" s="18" t="str">
        <f t="shared" si="28"/>
        <v>SD</v>
      </c>
      <c r="U138" s="18" t="str">
        <f t="shared" si="29"/>
        <v xml:space="preserve"> </v>
      </c>
      <c r="V138" s="18" t="str">
        <f t="shared" si="30"/>
        <v xml:space="preserve"> </v>
      </c>
      <c r="W138" s="18" t="str">
        <f t="shared" si="31"/>
        <v xml:space="preserve"> </v>
      </c>
      <c r="X138" s="18" t="str">
        <f t="shared" si="32"/>
        <v xml:space="preserve"> </v>
      </c>
      <c r="Y138" s="18" t="str">
        <f t="shared" si="33"/>
        <v xml:space="preserve"> </v>
      </c>
      <c r="Z138" s="18" t="str">
        <f t="shared" si="34"/>
        <v xml:space="preserve"> </v>
      </c>
      <c r="AA138" s="18" t="str">
        <f t="shared" si="35"/>
        <v>NC</v>
      </c>
      <c r="AB138" s="18" t="str">
        <f t="shared" si="36"/>
        <v xml:space="preserve"> </v>
      </c>
      <c r="AC138" s="18" t="str">
        <f t="shared" si="37"/>
        <v xml:space="preserve"> </v>
      </c>
      <c r="AD138" s="18" t="str">
        <f t="shared" si="38"/>
        <v xml:space="preserve"> </v>
      </c>
      <c r="AE138" s="18" t="str">
        <f t="shared" si="39"/>
        <v xml:space="preserve"> </v>
      </c>
      <c r="AF138" s="18" t="str">
        <f t="shared" si="40"/>
        <v xml:space="preserve"> </v>
      </c>
    </row>
    <row r="139" spans="1:32" ht="120" x14ac:dyDescent="0.25">
      <c r="A139" s="6" t="s">
        <v>287</v>
      </c>
      <c r="B139" s="16" t="s">
        <v>1426</v>
      </c>
      <c r="C139" s="6" t="s">
        <v>1366</v>
      </c>
      <c r="D139" s="6" t="s">
        <v>1367</v>
      </c>
      <c r="E139" s="17" t="s">
        <v>293</v>
      </c>
      <c r="F139" s="17" t="s">
        <v>299</v>
      </c>
      <c r="G139" s="17" t="s">
        <v>311</v>
      </c>
      <c r="H139" s="17"/>
      <c r="I139" s="18" t="s">
        <v>1419</v>
      </c>
      <c r="J139" s="18" t="s">
        <v>1441</v>
      </c>
      <c r="K139" s="18" t="s">
        <v>1420</v>
      </c>
      <c r="M139" s="18" t="str">
        <f t="shared" ref="M139:M202" si="41">IF(I139="T","T"," ")</f>
        <v xml:space="preserve"> </v>
      </c>
      <c r="N139" s="18" t="str">
        <f t="shared" ref="N139:N202" si="42">IF(I139="PI","PI"," ")</f>
        <v>PI</v>
      </c>
      <c r="O139" s="18" t="str">
        <f t="shared" ref="O139:O202" si="43">IF(I139="SD","SD"," ")</f>
        <v xml:space="preserve"> </v>
      </c>
      <c r="P139" s="18" t="str">
        <f t="shared" ref="P139:P202" si="44">IF(I139="P&amp;P","P&amp;P"," ")</f>
        <v xml:space="preserve"> </v>
      </c>
      <c r="Q139" s="18" t="str">
        <f t="shared" ref="Q139:Q202" si="45">IF(I139="NC","NC"," ")</f>
        <v xml:space="preserve"> </v>
      </c>
      <c r="R139" s="18" t="str">
        <f t="shared" ref="R139:R140" si="46">IF(J139="T","T"," ")</f>
        <v xml:space="preserve"> </v>
      </c>
      <c r="S139" s="18" t="str">
        <f t="shared" ref="S139:S140" si="47">IF(J139="PI","PI"," ")</f>
        <v xml:space="preserve"> </v>
      </c>
      <c r="T139" s="18" t="str">
        <f t="shared" ref="T139:T140" si="48">IF(J139="SD","SD"," ")</f>
        <v>SD</v>
      </c>
      <c r="U139" s="18" t="str">
        <f t="shared" ref="U139:U140" si="49">IF(J139="P&amp;P","P&amp;P"," ")</f>
        <v xml:space="preserve"> </v>
      </c>
      <c r="V139" s="18" t="str">
        <f t="shared" ref="V139:V140" si="50">IF(J139="NC","NC"," ")</f>
        <v xml:space="preserve"> </v>
      </c>
      <c r="W139" s="18" t="str">
        <f t="shared" ref="W139:W140" si="51">IF(K139="T","T"," ")</f>
        <v>T</v>
      </c>
      <c r="X139" s="18" t="str">
        <f t="shared" ref="X139:X140" si="52">IF(K139="PI","PI"," ")</f>
        <v xml:space="preserve"> </v>
      </c>
      <c r="Y139" s="18" t="str">
        <f t="shared" ref="Y139:Y140" si="53">IF(K139="SD","SD"," ")</f>
        <v xml:space="preserve"> </v>
      </c>
      <c r="Z139" s="18" t="str">
        <f t="shared" ref="Z139:Z140" si="54">IF(K139="P&amp;P","P&amp;P"," ")</f>
        <v xml:space="preserve"> </v>
      </c>
      <c r="AA139" s="18" t="str">
        <f t="shared" ref="AA139:AA140" si="55">IF(K139="NC","NC"," ")</f>
        <v xml:space="preserve"> </v>
      </c>
      <c r="AB139" s="18" t="str">
        <f t="shared" ref="AB139:AB140" si="56">IF(L139="T","T"," ")</f>
        <v xml:space="preserve"> </v>
      </c>
      <c r="AC139" s="18" t="str">
        <f t="shared" ref="AC139:AC140" si="57">IF(L139="PI","PI"," ")</f>
        <v xml:space="preserve"> </v>
      </c>
      <c r="AD139" s="18" t="str">
        <f t="shared" ref="AD139:AD140" si="58">IF(L139="SD","SD"," ")</f>
        <v xml:space="preserve"> </v>
      </c>
      <c r="AE139" s="18" t="str">
        <f t="shared" ref="AE139:AE140" si="59">IF(L139="P&amp;P","P&amp;P"," ")</f>
        <v xml:space="preserve"> </v>
      </c>
      <c r="AF139" s="18" t="str">
        <f t="shared" ref="AF139:AF140" si="60">IF(L139="NC","NC"," ")</f>
        <v xml:space="preserve"> </v>
      </c>
    </row>
    <row r="140" spans="1:32" ht="90" x14ac:dyDescent="0.25">
      <c r="A140" s="6" t="s">
        <v>287</v>
      </c>
      <c r="B140" s="16" t="s">
        <v>1426</v>
      </c>
      <c r="C140" s="6" t="s">
        <v>1366</v>
      </c>
      <c r="D140" s="6" t="s">
        <v>1367</v>
      </c>
      <c r="E140" s="17"/>
      <c r="F140" s="17" t="s">
        <v>1223</v>
      </c>
      <c r="G140" s="17" t="s">
        <v>312</v>
      </c>
      <c r="H140" s="17"/>
      <c r="J140" s="18" t="s">
        <v>1419</v>
      </c>
      <c r="K140" s="18" t="s">
        <v>1441</v>
      </c>
      <c r="M140" s="18" t="str">
        <f t="shared" si="41"/>
        <v xml:space="preserve"> </v>
      </c>
      <c r="N140" s="18" t="str">
        <f t="shared" si="42"/>
        <v xml:space="preserve"> </v>
      </c>
      <c r="O140" s="18" t="str">
        <f t="shared" si="43"/>
        <v xml:space="preserve"> </v>
      </c>
      <c r="P140" s="18" t="str">
        <f t="shared" si="44"/>
        <v xml:space="preserve"> </v>
      </c>
      <c r="Q140" s="18" t="str">
        <f t="shared" si="45"/>
        <v xml:space="preserve"> </v>
      </c>
      <c r="R140" s="18" t="str">
        <f t="shared" si="46"/>
        <v xml:space="preserve"> </v>
      </c>
      <c r="S140" s="18" t="str">
        <f t="shared" si="47"/>
        <v>PI</v>
      </c>
      <c r="T140" s="18" t="str">
        <f t="shared" si="48"/>
        <v xml:space="preserve"> </v>
      </c>
      <c r="U140" s="18" t="str">
        <f t="shared" si="49"/>
        <v xml:space="preserve"> </v>
      </c>
      <c r="V140" s="18" t="str">
        <f t="shared" si="50"/>
        <v xml:space="preserve"> </v>
      </c>
      <c r="W140" s="18" t="str">
        <f t="shared" si="51"/>
        <v xml:space="preserve"> </v>
      </c>
      <c r="X140" s="18" t="str">
        <f t="shared" si="52"/>
        <v xml:space="preserve"> </v>
      </c>
      <c r="Y140" s="18" t="str">
        <f t="shared" si="53"/>
        <v>SD</v>
      </c>
      <c r="Z140" s="18" t="str">
        <f t="shared" si="54"/>
        <v xml:space="preserve"> </v>
      </c>
      <c r="AA140" s="18" t="str">
        <f t="shared" si="55"/>
        <v xml:space="preserve"> </v>
      </c>
      <c r="AB140" s="18" t="str">
        <f t="shared" si="56"/>
        <v xml:space="preserve"> </v>
      </c>
      <c r="AC140" s="18" t="str">
        <f t="shared" si="57"/>
        <v xml:space="preserve"> </v>
      </c>
      <c r="AD140" s="18" t="str">
        <f t="shared" si="58"/>
        <v xml:space="preserve"> </v>
      </c>
      <c r="AE140" s="18" t="str">
        <f t="shared" si="59"/>
        <v xml:space="preserve"> </v>
      </c>
      <c r="AF140" s="18" t="str">
        <f t="shared" si="60"/>
        <v xml:space="preserve"> </v>
      </c>
    </row>
    <row r="141" spans="1:32" ht="75" x14ac:dyDescent="0.25">
      <c r="A141" s="6" t="s">
        <v>287</v>
      </c>
      <c r="B141" s="16" t="s">
        <v>1426</v>
      </c>
      <c r="C141" s="6" t="s">
        <v>1366</v>
      </c>
      <c r="D141" s="6" t="s">
        <v>1367</v>
      </c>
      <c r="E141" s="17"/>
      <c r="F141" s="17" t="s">
        <v>300</v>
      </c>
      <c r="G141" s="17"/>
      <c r="H141" s="17"/>
      <c r="J141" s="18" t="s">
        <v>1419</v>
      </c>
      <c r="M141" s="18" t="str">
        <f t="shared" si="41"/>
        <v xml:space="preserve"> </v>
      </c>
      <c r="N141" s="18" t="str">
        <f t="shared" si="42"/>
        <v xml:space="preserve"> </v>
      </c>
      <c r="O141" s="18" t="str">
        <f t="shared" si="43"/>
        <v xml:space="preserve"> </v>
      </c>
      <c r="P141" s="18" t="str">
        <f t="shared" si="44"/>
        <v xml:space="preserve"> </v>
      </c>
      <c r="Q141" s="18" t="str">
        <f t="shared" si="45"/>
        <v xml:space="preserve"> </v>
      </c>
      <c r="R141" s="18" t="str">
        <f t="shared" ref="R141:R204" si="61">IF(J141="T","T"," ")</f>
        <v xml:space="preserve"> </v>
      </c>
      <c r="S141" s="18" t="str">
        <f t="shared" ref="S141:S204" si="62">IF(J141="PI","PI"," ")</f>
        <v>PI</v>
      </c>
      <c r="T141" s="18" t="str">
        <f t="shared" ref="T141:T204" si="63">IF(J141="SD","SD"," ")</f>
        <v xml:space="preserve"> </v>
      </c>
      <c r="U141" s="18" t="str">
        <f t="shared" ref="U141:U204" si="64">IF(J141="P&amp;P","P&amp;P"," ")</f>
        <v xml:space="preserve"> </v>
      </c>
      <c r="V141" s="18" t="str">
        <f t="shared" ref="V141:V204" si="65">IF(J141="NC","NC"," ")</f>
        <v xml:space="preserve"> </v>
      </c>
      <c r="W141" s="18" t="str">
        <f t="shared" ref="W141:W204" si="66">IF(K141="T","T"," ")</f>
        <v xml:space="preserve"> </v>
      </c>
      <c r="X141" s="18" t="str">
        <f t="shared" ref="X141:X204" si="67">IF(K141="PI","PI"," ")</f>
        <v xml:space="preserve"> </v>
      </c>
      <c r="Y141" s="18" t="str">
        <f t="shared" ref="Y141:Y204" si="68">IF(K141="SD","SD"," ")</f>
        <v xml:space="preserve"> </v>
      </c>
      <c r="Z141" s="18" t="str">
        <f t="shared" ref="Z141:Z204" si="69">IF(K141="P&amp;P","P&amp;P"," ")</f>
        <v xml:space="preserve"> </v>
      </c>
      <c r="AA141" s="18" t="str">
        <f t="shared" ref="AA141:AA204" si="70">IF(K141="NC","NC"," ")</f>
        <v xml:space="preserve"> </v>
      </c>
      <c r="AB141" s="18" t="str">
        <f t="shared" ref="AB141:AB204" si="71">IF(L141="T","T"," ")</f>
        <v xml:space="preserve"> </v>
      </c>
      <c r="AC141" s="18" t="str">
        <f t="shared" ref="AC141:AC204" si="72">IF(L141="PI","PI"," ")</f>
        <v xml:space="preserve"> </v>
      </c>
      <c r="AD141" s="18" t="str">
        <f t="shared" ref="AD141:AD204" si="73">IF(L141="SD","SD"," ")</f>
        <v xml:space="preserve"> </v>
      </c>
      <c r="AE141" s="18" t="str">
        <f t="shared" ref="AE141:AE204" si="74">IF(L141="P&amp;P","P&amp;P"," ")</f>
        <v xml:space="preserve"> </v>
      </c>
      <c r="AF141" s="18" t="str">
        <f t="shared" ref="AF141:AF204" si="75">IF(L141="NC","NC"," ")</f>
        <v xml:space="preserve"> </v>
      </c>
    </row>
    <row r="142" spans="1:32" ht="75" x14ac:dyDescent="0.25">
      <c r="A142" s="6" t="s">
        <v>287</v>
      </c>
      <c r="B142" s="16" t="s">
        <v>1426</v>
      </c>
      <c r="C142" s="6" t="s">
        <v>1366</v>
      </c>
      <c r="D142" s="6" t="s">
        <v>1367</v>
      </c>
      <c r="E142" s="17"/>
      <c r="F142" s="17" t="s">
        <v>301</v>
      </c>
      <c r="G142" s="17"/>
      <c r="H142" s="17"/>
      <c r="J142" s="18" t="s">
        <v>1420</v>
      </c>
      <c r="M142" s="18" t="str">
        <f t="shared" si="41"/>
        <v xml:space="preserve"> </v>
      </c>
      <c r="N142" s="18" t="str">
        <f t="shared" si="42"/>
        <v xml:space="preserve"> </v>
      </c>
      <c r="O142" s="18" t="str">
        <f t="shared" si="43"/>
        <v xml:space="preserve"> </v>
      </c>
      <c r="P142" s="18" t="str">
        <f t="shared" si="44"/>
        <v xml:space="preserve"> </v>
      </c>
      <c r="Q142" s="18" t="str">
        <f t="shared" si="45"/>
        <v xml:space="preserve"> </v>
      </c>
      <c r="R142" s="18" t="str">
        <f t="shared" si="61"/>
        <v>T</v>
      </c>
      <c r="S142" s="18" t="str">
        <f t="shared" si="62"/>
        <v xml:space="preserve"> </v>
      </c>
      <c r="T142" s="18" t="str">
        <f t="shared" si="63"/>
        <v xml:space="preserve"> </v>
      </c>
      <c r="U142" s="18" t="str">
        <f t="shared" si="64"/>
        <v xml:space="preserve"> </v>
      </c>
      <c r="V142" s="18" t="str">
        <f t="shared" si="65"/>
        <v xml:space="preserve"> </v>
      </c>
      <c r="W142" s="18" t="str">
        <f t="shared" si="66"/>
        <v xml:space="preserve"> </v>
      </c>
      <c r="X142" s="18" t="str">
        <f t="shared" si="67"/>
        <v xml:space="preserve"> </v>
      </c>
      <c r="Y142" s="18" t="str">
        <f t="shared" si="68"/>
        <v xml:space="preserve"> </v>
      </c>
      <c r="Z142" s="18" t="str">
        <f t="shared" si="69"/>
        <v xml:space="preserve"> </v>
      </c>
      <c r="AA142" s="18" t="str">
        <f t="shared" si="70"/>
        <v xml:space="preserve"> </v>
      </c>
      <c r="AB142" s="18" t="str">
        <f t="shared" si="71"/>
        <v xml:space="preserve"> </v>
      </c>
      <c r="AC142" s="18" t="str">
        <f t="shared" si="72"/>
        <v xml:space="preserve"> </v>
      </c>
      <c r="AD142" s="18" t="str">
        <f t="shared" si="73"/>
        <v xml:space="preserve"> </v>
      </c>
      <c r="AE142" s="18" t="str">
        <f t="shared" si="74"/>
        <v xml:space="preserve"> </v>
      </c>
      <c r="AF142" s="18" t="str">
        <f t="shared" si="75"/>
        <v xml:space="preserve"> </v>
      </c>
    </row>
    <row r="143" spans="1:32" ht="75" x14ac:dyDescent="0.25">
      <c r="A143" s="6" t="s">
        <v>287</v>
      </c>
      <c r="B143" s="16" t="s">
        <v>1426</v>
      </c>
      <c r="C143" s="6" t="s">
        <v>1366</v>
      </c>
      <c r="D143" s="6" t="s">
        <v>1367</v>
      </c>
      <c r="E143" s="17"/>
      <c r="F143" s="17" t="s">
        <v>302</v>
      </c>
      <c r="G143" s="17"/>
      <c r="H143" s="17"/>
      <c r="J143" s="18" t="s">
        <v>1420</v>
      </c>
      <c r="M143" s="18" t="str">
        <f t="shared" si="41"/>
        <v xml:space="preserve"> </v>
      </c>
      <c r="N143" s="18" t="str">
        <f t="shared" si="42"/>
        <v xml:space="preserve"> </v>
      </c>
      <c r="O143" s="18" t="str">
        <f t="shared" si="43"/>
        <v xml:space="preserve"> </v>
      </c>
      <c r="P143" s="18" t="str">
        <f t="shared" si="44"/>
        <v xml:space="preserve"> </v>
      </c>
      <c r="Q143" s="18" t="str">
        <f t="shared" si="45"/>
        <v xml:space="preserve"> </v>
      </c>
      <c r="R143" s="18" t="str">
        <f t="shared" si="61"/>
        <v>T</v>
      </c>
      <c r="S143" s="18" t="str">
        <f t="shared" si="62"/>
        <v xml:space="preserve"> </v>
      </c>
      <c r="T143" s="18" t="str">
        <f t="shared" si="63"/>
        <v xml:space="preserve"> </v>
      </c>
      <c r="U143" s="18" t="str">
        <f t="shared" si="64"/>
        <v xml:space="preserve"> </v>
      </c>
      <c r="V143" s="18" t="str">
        <f t="shared" si="65"/>
        <v xml:space="preserve"> </v>
      </c>
      <c r="W143" s="18" t="str">
        <f t="shared" si="66"/>
        <v xml:space="preserve"> </v>
      </c>
      <c r="X143" s="18" t="str">
        <f t="shared" si="67"/>
        <v xml:space="preserve"> </v>
      </c>
      <c r="Y143" s="18" t="str">
        <f t="shared" si="68"/>
        <v xml:space="preserve"> </v>
      </c>
      <c r="Z143" s="18" t="str">
        <f t="shared" si="69"/>
        <v xml:space="preserve"> </v>
      </c>
      <c r="AA143" s="18" t="str">
        <f t="shared" si="70"/>
        <v xml:space="preserve"> </v>
      </c>
      <c r="AB143" s="18" t="str">
        <f t="shared" si="71"/>
        <v xml:space="preserve"> </v>
      </c>
      <c r="AC143" s="18" t="str">
        <f t="shared" si="72"/>
        <v xml:space="preserve"> </v>
      </c>
      <c r="AD143" s="18" t="str">
        <f t="shared" si="73"/>
        <v xml:space="preserve"> </v>
      </c>
      <c r="AE143" s="18" t="str">
        <f t="shared" si="74"/>
        <v xml:space="preserve"> </v>
      </c>
      <c r="AF143" s="18" t="str">
        <f t="shared" si="75"/>
        <v xml:space="preserve"> </v>
      </c>
    </row>
    <row r="144" spans="1:32" ht="75" x14ac:dyDescent="0.25">
      <c r="A144" s="6" t="s">
        <v>287</v>
      </c>
      <c r="B144" s="16" t="s">
        <v>1426</v>
      </c>
      <c r="C144" s="6" t="s">
        <v>1366</v>
      </c>
      <c r="D144" s="6" t="s">
        <v>1367</v>
      </c>
      <c r="E144" s="17"/>
      <c r="F144" s="17" t="s">
        <v>303</v>
      </c>
      <c r="G144" s="17"/>
      <c r="H144" s="17"/>
      <c r="J144" s="18" t="s">
        <v>1441</v>
      </c>
      <c r="M144" s="18" t="str">
        <f t="shared" si="41"/>
        <v xml:space="preserve"> </v>
      </c>
      <c r="N144" s="18" t="str">
        <f t="shared" si="42"/>
        <v xml:space="preserve"> </v>
      </c>
      <c r="O144" s="18" t="str">
        <f t="shared" si="43"/>
        <v xml:space="preserve"> </v>
      </c>
      <c r="P144" s="18" t="str">
        <f t="shared" si="44"/>
        <v xml:space="preserve"> </v>
      </c>
      <c r="Q144" s="18" t="str">
        <f t="shared" si="45"/>
        <v xml:space="preserve"> </v>
      </c>
      <c r="R144" s="18" t="str">
        <f t="shared" si="61"/>
        <v xml:space="preserve"> </v>
      </c>
      <c r="S144" s="18" t="str">
        <f t="shared" si="62"/>
        <v xml:space="preserve"> </v>
      </c>
      <c r="T144" s="18" t="str">
        <f t="shared" si="63"/>
        <v>SD</v>
      </c>
      <c r="U144" s="18" t="str">
        <f t="shared" si="64"/>
        <v xml:space="preserve"> </v>
      </c>
      <c r="V144" s="18" t="str">
        <f t="shared" si="65"/>
        <v xml:space="preserve"> </v>
      </c>
      <c r="W144" s="18" t="str">
        <f t="shared" si="66"/>
        <v xml:space="preserve"> </v>
      </c>
      <c r="X144" s="18" t="str">
        <f t="shared" si="67"/>
        <v xml:space="preserve"> </v>
      </c>
      <c r="Y144" s="18" t="str">
        <f t="shared" si="68"/>
        <v xml:space="preserve"> </v>
      </c>
      <c r="Z144" s="18" t="str">
        <f t="shared" si="69"/>
        <v xml:space="preserve"> </v>
      </c>
      <c r="AA144" s="18" t="str">
        <f t="shared" si="70"/>
        <v xml:space="preserve"> </v>
      </c>
      <c r="AB144" s="18" t="str">
        <f t="shared" si="71"/>
        <v xml:space="preserve"> </v>
      </c>
      <c r="AC144" s="18" t="str">
        <f t="shared" si="72"/>
        <v xml:space="preserve"> </v>
      </c>
      <c r="AD144" s="18" t="str">
        <f t="shared" si="73"/>
        <v xml:space="preserve"> </v>
      </c>
      <c r="AE144" s="18" t="str">
        <f t="shared" si="74"/>
        <v xml:space="preserve"> </v>
      </c>
      <c r="AF144" s="18" t="str">
        <f t="shared" si="75"/>
        <v xml:space="preserve"> </v>
      </c>
    </row>
    <row r="145" spans="1:32" ht="75" x14ac:dyDescent="0.25">
      <c r="A145" s="6" t="s">
        <v>287</v>
      </c>
      <c r="B145" s="16" t="s">
        <v>1426</v>
      </c>
      <c r="C145" s="6" t="s">
        <v>1366</v>
      </c>
      <c r="D145" s="6" t="s">
        <v>1367</v>
      </c>
      <c r="E145" s="17"/>
      <c r="F145" s="17" t="s">
        <v>304</v>
      </c>
      <c r="G145" s="17"/>
      <c r="H145" s="16"/>
      <c r="J145" s="18" t="s">
        <v>1420</v>
      </c>
      <c r="M145" s="18" t="str">
        <f t="shared" si="41"/>
        <v xml:space="preserve"> </v>
      </c>
      <c r="N145" s="18" t="str">
        <f t="shared" si="42"/>
        <v xml:space="preserve"> </v>
      </c>
      <c r="O145" s="18" t="str">
        <f t="shared" si="43"/>
        <v xml:space="preserve"> </v>
      </c>
      <c r="P145" s="18" t="str">
        <f t="shared" si="44"/>
        <v xml:space="preserve"> </v>
      </c>
      <c r="Q145" s="18" t="str">
        <f t="shared" si="45"/>
        <v xml:space="preserve"> </v>
      </c>
      <c r="R145" s="18" t="str">
        <f t="shared" si="61"/>
        <v>T</v>
      </c>
      <c r="S145" s="18" t="str">
        <f t="shared" si="62"/>
        <v xml:space="preserve"> </v>
      </c>
      <c r="T145" s="18" t="str">
        <f t="shared" si="63"/>
        <v xml:space="preserve"> </v>
      </c>
      <c r="U145" s="18" t="str">
        <f t="shared" si="64"/>
        <v xml:space="preserve"> </v>
      </c>
      <c r="V145" s="18" t="str">
        <f t="shared" si="65"/>
        <v xml:space="preserve"> </v>
      </c>
      <c r="W145" s="18" t="str">
        <f t="shared" si="66"/>
        <v xml:space="preserve"> </v>
      </c>
      <c r="X145" s="18" t="str">
        <f t="shared" si="67"/>
        <v xml:space="preserve"> </v>
      </c>
      <c r="Y145" s="18" t="str">
        <f t="shared" si="68"/>
        <v xml:space="preserve"> </v>
      </c>
      <c r="Z145" s="18" t="str">
        <f t="shared" si="69"/>
        <v xml:space="preserve"> </v>
      </c>
      <c r="AA145" s="18" t="str">
        <f t="shared" si="70"/>
        <v xml:space="preserve"> </v>
      </c>
      <c r="AB145" s="18" t="str">
        <f t="shared" si="71"/>
        <v xml:space="preserve"> </v>
      </c>
      <c r="AC145" s="18" t="str">
        <f t="shared" si="72"/>
        <v xml:space="preserve"> </v>
      </c>
      <c r="AD145" s="18" t="str">
        <f t="shared" si="73"/>
        <v xml:space="preserve"> </v>
      </c>
      <c r="AE145" s="18" t="str">
        <f t="shared" si="74"/>
        <v xml:space="preserve"> </v>
      </c>
      <c r="AF145" s="18" t="str">
        <f t="shared" si="75"/>
        <v xml:space="preserve"> </v>
      </c>
    </row>
    <row r="146" spans="1:32" ht="75" x14ac:dyDescent="0.25">
      <c r="A146" s="6" t="s">
        <v>287</v>
      </c>
      <c r="B146" s="16" t="s">
        <v>1426</v>
      </c>
      <c r="C146" s="6" t="s">
        <v>1366</v>
      </c>
      <c r="D146" s="6" t="s">
        <v>1367</v>
      </c>
      <c r="E146" s="17"/>
      <c r="F146" s="17" t="s">
        <v>305</v>
      </c>
      <c r="G146" s="17"/>
      <c r="H146" s="16"/>
      <c r="J146" s="18" t="s">
        <v>1420</v>
      </c>
      <c r="M146" s="18" t="str">
        <f t="shared" si="41"/>
        <v xml:space="preserve"> </v>
      </c>
      <c r="N146" s="18" t="str">
        <f t="shared" si="42"/>
        <v xml:space="preserve"> </v>
      </c>
      <c r="O146" s="18" t="str">
        <f t="shared" si="43"/>
        <v xml:space="preserve"> </v>
      </c>
      <c r="P146" s="18" t="str">
        <f t="shared" si="44"/>
        <v xml:space="preserve"> </v>
      </c>
      <c r="Q146" s="18" t="str">
        <f t="shared" si="45"/>
        <v xml:space="preserve"> </v>
      </c>
      <c r="R146" s="18" t="str">
        <f t="shared" si="61"/>
        <v>T</v>
      </c>
      <c r="S146" s="18" t="str">
        <f t="shared" si="62"/>
        <v xml:space="preserve"> </v>
      </c>
      <c r="T146" s="18" t="str">
        <f t="shared" si="63"/>
        <v xml:space="preserve"> </v>
      </c>
      <c r="U146" s="18" t="str">
        <f t="shared" si="64"/>
        <v xml:space="preserve"> </v>
      </c>
      <c r="V146" s="18" t="str">
        <f t="shared" si="65"/>
        <v xml:space="preserve"> </v>
      </c>
      <c r="W146" s="18" t="str">
        <f t="shared" si="66"/>
        <v xml:space="preserve"> </v>
      </c>
      <c r="X146" s="18" t="str">
        <f t="shared" si="67"/>
        <v xml:space="preserve"> </v>
      </c>
      <c r="Y146" s="18" t="str">
        <f t="shared" si="68"/>
        <v xml:space="preserve"> </v>
      </c>
      <c r="Z146" s="18" t="str">
        <f t="shared" si="69"/>
        <v xml:space="preserve"> </v>
      </c>
      <c r="AA146" s="18" t="str">
        <f t="shared" si="70"/>
        <v xml:space="preserve"> </v>
      </c>
      <c r="AB146" s="18" t="str">
        <f t="shared" si="71"/>
        <v xml:space="preserve"> </v>
      </c>
      <c r="AC146" s="18" t="str">
        <f t="shared" si="72"/>
        <v xml:space="preserve"> </v>
      </c>
      <c r="AD146" s="18" t="str">
        <f t="shared" si="73"/>
        <v xml:space="preserve"> </v>
      </c>
      <c r="AE146" s="18" t="str">
        <f t="shared" si="74"/>
        <v xml:space="preserve"> </v>
      </c>
      <c r="AF146" s="18" t="str">
        <f t="shared" si="75"/>
        <v xml:space="preserve"> </v>
      </c>
    </row>
    <row r="147" spans="1:32" ht="75" x14ac:dyDescent="0.25">
      <c r="A147" s="6" t="s">
        <v>313</v>
      </c>
      <c r="B147" s="16" t="s">
        <v>1427</v>
      </c>
      <c r="C147" s="6" t="s">
        <v>1368</v>
      </c>
      <c r="D147" s="6" t="s">
        <v>1369</v>
      </c>
      <c r="E147" s="7" t="s">
        <v>314</v>
      </c>
      <c r="F147" s="17" t="s">
        <v>318</v>
      </c>
      <c r="G147" s="17" t="s">
        <v>322</v>
      </c>
      <c r="H147" s="11" t="s">
        <v>325</v>
      </c>
      <c r="I147" s="18" t="s">
        <v>1441</v>
      </c>
      <c r="J147" s="18" t="s">
        <v>1418</v>
      </c>
      <c r="K147" s="18" t="s">
        <v>1420</v>
      </c>
      <c r="L147" s="18" t="s">
        <v>1440</v>
      </c>
      <c r="M147" s="18" t="str">
        <f t="shared" si="41"/>
        <v xml:space="preserve"> </v>
      </c>
      <c r="N147" s="18" t="str">
        <f t="shared" si="42"/>
        <v xml:space="preserve"> </v>
      </c>
      <c r="O147" s="18" t="str">
        <f t="shared" si="43"/>
        <v>SD</v>
      </c>
      <c r="P147" s="18" t="str">
        <f t="shared" si="44"/>
        <v xml:space="preserve"> </v>
      </c>
      <c r="Q147" s="18" t="str">
        <f t="shared" si="45"/>
        <v xml:space="preserve"> </v>
      </c>
      <c r="R147" s="18" t="str">
        <f t="shared" si="61"/>
        <v xml:space="preserve"> </v>
      </c>
      <c r="S147" s="18" t="str">
        <f t="shared" si="62"/>
        <v xml:space="preserve"> </v>
      </c>
      <c r="T147" s="18" t="str">
        <f t="shared" si="63"/>
        <v xml:space="preserve"> </v>
      </c>
      <c r="U147" s="18" t="str">
        <f t="shared" si="64"/>
        <v>P&amp;P</v>
      </c>
      <c r="V147" s="18" t="str">
        <f t="shared" si="65"/>
        <v xml:space="preserve"> </v>
      </c>
      <c r="W147" s="18" t="str">
        <f t="shared" si="66"/>
        <v>T</v>
      </c>
      <c r="X147" s="18" t="str">
        <f t="shared" si="67"/>
        <v xml:space="preserve"> </v>
      </c>
      <c r="Y147" s="18" t="str">
        <f t="shared" si="68"/>
        <v xml:space="preserve"> </v>
      </c>
      <c r="Z147" s="18" t="str">
        <f t="shared" si="69"/>
        <v xml:space="preserve"> </v>
      </c>
      <c r="AA147" s="18" t="str">
        <f t="shared" si="70"/>
        <v xml:space="preserve"> </v>
      </c>
      <c r="AB147" s="18" t="str">
        <f t="shared" si="71"/>
        <v xml:space="preserve"> </v>
      </c>
      <c r="AC147" s="18" t="str">
        <f t="shared" si="72"/>
        <v xml:space="preserve"> </v>
      </c>
      <c r="AD147" s="18" t="str">
        <f t="shared" si="73"/>
        <v xml:space="preserve"> </v>
      </c>
      <c r="AE147" s="18" t="str">
        <f t="shared" si="74"/>
        <v xml:space="preserve"> </v>
      </c>
      <c r="AF147" s="18" t="str">
        <f t="shared" si="75"/>
        <v>NC</v>
      </c>
    </row>
    <row r="148" spans="1:32" ht="75" x14ac:dyDescent="0.25">
      <c r="A148" s="6" t="s">
        <v>313</v>
      </c>
      <c r="B148" s="16" t="s">
        <v>1427</v>
      </c>
      <c r="C148" s="6" t="s">
        <v>1368</v>
      </c>
      <c r="D148" s="6" t="s">
        <v>1369</v>
      </c>
      <c r="E148" s="17" t="s">
        <v>315</v>
      </c>
      <c r="F148" s="17" t="s">
        <v>319</v>
      </c>
      <c r="G148" s="17" t="s">
        <v>323</v>
      </c>
      <c r="H148" s="17" t="s">
        <v>326</v>
      </c>
      <c r="I148" s="18" t="s">
        <v>1419</v>
      </c>
      <c r="J148" s="18" t="s">
        <v>1420</v>
      </c>
      <c r="K148" s="18" t="s">
        <v>1441</v>
      </c>
      <c r="L148" s="18" t="s">
        <v>1440</v>
      </c>
      <c r="M148" s="18" t="str">
        <f t="shared" si="41"/>
        <v xml:space="preserve"> </v>
      </c>
      <c r="N148" s="18" t="str">
        <f t="shared" si="42"/>
        <v>PI</v>
      </c>
      <c r="O148" s="18" t="str">
        <f t="shared" si="43"/>
        <v xml:space="preserve"> </v>
      </c>
      <c r="P148" s="18" t="str">
        <f t="shared" si="44"/>
        <v xml:space="preserve"> </v>
      </c>
      <c r="Q148" s="18" t="str">
        <f t="shared" si="45"/>
        <v xml:space="preserve"> </v>
      </c>
      <c r="R148" s="18" t="str">
        <f t="shared" si="61"/>
        <v>T</v>
      </c>
      <c r="S148" s="18" t="str">
        <f t="shared" si="62"/>
        <v xml:space="preserve"> </v>
      </c>
      <c r="T148" s="18" t="str">
        <f t="shared" si="63"/>
        <v xml:space="preserve"> </v>
      </c>
      <c r="U148" s="18" t="str">
        <f t="shared" si="64"/>
        <v xml:space="preserve"> </v>
      </c>
      <c r="V148" s="18" t="str">
        <f t="shared" si="65"/>
        <v xml:space="preserve"> </v>
      </c>
      <c r="W148" s="18" t="str">
        <f t="shared" si="66"/>
        <v xml:space="preserve"> </v>
      </c>
      <c r="X148" s="18" t="str">
        <f t="shared" si="67"/>
        <v xml:space="preserve"> </v>
      </c>
      <c r="Y148" s="18" t="str">
        <f t="shared" si="68"/>
        <v>SD</v>
      </c>
      <c r="Z148" s="18" t="str">
        <f t="shared" si="69"/>
        <v xml:space="preserve"> </v>
      </c>
      <c r="AA148" s="18" t="str">
        <f t="shared" si="70"/>
        <v xml:space="preserve"> </v>
      </c>
      <c r="AB148" s="18" t="str">
        <f t="shared" si="71"/>
        <v xml:space="preserve"> </v>
      </c>
      <c r="AC148" s="18" t="str">
        <f t="shared" si="72"/>
        <v xml:space="preserve"> </v>
      </c>
      <c r="AD148" s="18" t="str">
        <f t="shared" si="73"/>
        <v xml:space="preserve"> </v>
      </c>
      <c r="AE148" s="18" t="str">
        <f t="shared" si="74"/>
        <v xml:space="preserve"> </v>
      </c>
      <c r="AF148" s="18" t="str">
        <f t="shared" si="75"/>
        <v>NC</v>
      </c>
    </row>
    <row r="149" spans="1:32" ht="45" x14ac:dyDescent="0.25">
      <c r="A149" s="6" t="s">
        <v>313</v>
      </c>
      <c r="B149" s="16" t="s">
        <v>1427</v>
      </c>
      <c r="C149" s="6" t="s">
        <v>1368</v>
      </c>
      <c r="D149" s="6" t="s">
        <v>1369</v>
      </c>
      <c r="E149" s="17" t="s">
        <v>316</v>
      </c>
      <c r="F149" s="17" t="s">
        <v>320</v>
      </c>
      <c r="G149" s="17" t="s">
        <v>324</v>
      </c>
      <c r="H149" s="17"/>
      <c r="I149" s="18" t="s">
        <v>1420</v>
      </c>
      <c r="J149" s="18" t="s">
        <v>1418</v>
      </c>
      <c r="K149" s="18" t="s">
        <v>1420</v>
      </c>
      <c r="M149" s="18" t="str">
        <f t="shared" si="41"/>
        <v>T</v>
      </c>
      <c r="N149" s="18" t="str">
        <f t="shared" si="42"/>
        <v xml:space="preserve"> </v>
      </c>
      <c r="O149" s="18" t="str">
        <f t="shared" si="43"/>
        <v xml:space="preserve"> </v>
      </c>
      <c r="P149" s="18" t="str">
        <f t="shared" si="44"/>
        <v xml:space="preserve"> </v>
      </c>
      <c r="Q149" s="18" t="str">
        <f t="shared" si="45"/>
        <v xml:space="preserve"> </v>
      </c>
      <c r="R149" s="18" t="str">
        <f t="shared" si="61"/>
        <v xml:space="preserve"> </v>
      </c>
      <c r="S149" s="18" t="str">
        <f t="shared" si="62"/>
        <v xml:space="preserve"> </v>
      </c>
      <c r="T149" s="18" t="str">
        <f t="shared" si="63"/>
        <v xml:space="preserve"> </v>
      </c>
      <c r="U149" s="18" t="str">
        <f t="shared" si="64"/>
        <v>P&amp;P</v>
      </c>
      <c r="V149" s="18" t="str">
        <f t="shared" si="65"/>
        <v xml:space="preserve"> </v>
      </c>
      <c r="W149" s="18" t="str">
        <f t="shared" si="66"/>
        <v>T</v>
      </c>
      <c r="X149" s="18" t="str">
        <f t="shared" si="67"/>
        <v xml:space="preserve"> </v>
      </c>
      <c r="Y149" s="18" t="str">
        <f t="shared" si="68"/>
        <v xml:space="preserve"> </v>
      </c>
      <c r="Z149" s="18" t="str">
        <f t="shared" si="69"/>
        <v xml:space="preserve"> </v>
      </c>
      <c r="AA149" s="18" t="str">
        <f t="shared" si="70"/>
        <v xml:space="preserve"> </v>
      </c>
      <c r="AB149" s="18" t="str">
        <f t="shared" si="71"/>
        <v xml:space="preserve"> </v>
      </c>
      <c r="AC149" s="18" t="str">
        <f t="shared" si="72"/>
        <v xml:space="preserve"> </v>
      </c>
      <c r="AD149" s="18" t="str">
        <f t="shared" si="73"/>
        <v xml:space="preserve"> </v>
      </c>
      <c r="AE149" s="18" t="str">
        <f t="shared" si="74"/>
        <v xml:space="preserve"> </v>
      </c>
      <c r="AF149" s="18" t="str">
        <f t="shared" si="75"/>
        <v xml:space="preserve"> </v>
      </c>
    </row>
    <row r="150" spans="1:32" ht="60" x14ac:dyDescent="0.25">
      <c r="A150" s="6" t="s">
        <v>313</v>
      </c>
      <c r="B150" s="16" t="s">
        <v>1427</v>
      </c>
      <c r="C150" s="6" t="s">
        <v>1368</v>
      </c>
      <c r="D150" s="6" t="s">
        <v>1369</v>
      </c>
      <c r="E150" s="17" t="s">
        <v>317</v>
      </c>
      <c r="F150" s="17" t="s">
        <v>321</v>
      </c>
      <c r="G150" s="17"/>
      <c r="H150" s="17"/>
      <c r="I150" s="18" t="s">
        <v>1420</v>
      </c>
      <c r="J150" s="18" t="s">
        <v>1420</v>
      </c>
      <c r="M150" s="18" t="str">
        <f t="shared" si="41"/>
        <v>T</v>
      </c>
      <c r="N150" s="18" t="str">
        <f t="shared" si="42"/>
        <v xml:space="preserve"> </v>
      </c>
      <c r="O150" s="18" t="str">
        <f t="shared" si="43"/>
        <v xml:space="preserve"> </v>
      </c>
      <c r="P150" s="18" t="str">
        <f t="shared" si="44"/>
        <v xml:space="preserve"> </v>
      </c>
      <c r="Q150" s="18" t="str">
        <f t="shared" si="45"/>
        <v xml:space="preserve"> </v>
      </c>
      <c r="R150" s="18" t="str">
        <f t="shared" si="61"/>
        <v>T</v>
      </c>
      <c r="S150" s="18" t="str">
        <f t="shared" si="62"/>
        <v xml:space="preserve"> </v>
      </c>
      <c r="T150" s="18" t="str">
        <f t="shared" si="63"/>
        <v xml:space="preserve"> </v>
      </c>
      <c r="U150" s="18" t="str">
        <f t="shared" si="64"/>
        <v xml:space="preserve"> </v>
      </c>
      <c r="V150" s="18" t="str">
        <f t="shared" si="65"/>
        <v xml:space="preserve"> </v>
      </c>
      <c r="W150" s="18" t="str">
        <f t="shared" si="66"/>
        <v xml:space="preserve"> </v>
      </c>
      <c r="X150" s="18" t="str">
        <f t="shared" si="67"/>
        <v xml:space="preserve"> </v>
      </c>
      <c r="Y150" s="18" t="str">
        <f t="shared" si="68"/>
        <v xml:space="preserve"> </v>
      </c>
      <c r="Z150" s="18" t="str">
        <f t="shared" si="69"/>
        <v xml:space="preserve"> </v>
      </c>
      <c r="AA150" s="18" t="str">
        <f t="shared" si="70"/>
        <v xml:space="preserve"> </v>
      </c>
      <c r="AB150" s="18" t="str">
        <f t="shared" si="71"/>
        <v xml:space="preserve"> </v>
      </c>
      <c r="AC150" s="18" t="str">
        <f t="shared" si="72"/>
        <v xml:space="preserve"> </v>
      </c>
      <c r="AD150" s="18" t="str">
        <f t="shared" si="73"/>
        <v xml:space="preserve"> </v>
      </c>
      <c r="AE150" s="18" t="str">
        <f t="shared" si="74"/>
        <v xml:space="preserve"> </v>
      </c>
      <c r="AF150" s="18" t="str">
        <f t="shared" si="75"/>
        <v xml:space="preserve"> </v>
      </c>
    </row>
    <row r="151" spans="1:32" ht="105" x14ac:dyDescent="0.25">
      <c r="A151" s="6" t="s">
        <v>328</v>
      </c>
      <c r="B151" s="16" t="s">
        <v>1428</v>
      </c>
      <c r="C151" s="6" t="s">
        <v>1370</v>
      </c>
      <c r="D151" s="6" t="s">
        <v>1371</v>
      </c>
      <c r="E151" s="7" t="s">
        <v>338</v>
      </c>
      <c r="F151" s="17" t="s">
        <v>334</v>
      </c>
      <c r="G151" s="17" t="s">
        <v>347</v>
      </c>
      <c r="H151" s="11" t="s">
        <v>355</v>
      </c>
      <c r="I151" s="18" t="s">
        <v>1441</v>
      </c>
      <c r="J151" s="18" t="s">
        <v>1418</v>
      </c>
      <c r="K151" s="18" t="s">
        <v>1420</v>
      </c>
      <c r="L151" s="18" t="s">
        <v>1440</v>
      </c>
      <c r="M151" s="18" t="str">
        <f t="shared" si="41"/>
        <v xml:space="preserve"> </v>
      </c>
      <c r="N151" s="18" t="str">
        <f t="shared" si="42"/>
        <v xml:space="preserve"> </v>
      </c>
      <c r="O151" s="18" t="str">
        <f t="shared" si="43"/>
        <v>SD</v>
      </c>
      <c r="P151" s="18" t="str">
        <f t="shared" si="44"/>
        <v xml:space="preserve"> </v>
      </c>
      <c r="Q151" s="18" t="str">
        <f t="shared" si="45"/>
        <v xml:space="preserve"> </v>
      </c>
      <c r="R151" s="18" t="str">
        <f t="shared" si="61"/>
        <v xml:space="preserve"> </v>
      </c>
      <c r="S151" s="18" t="str">
        <f t="shared" si="62"/>
        <v xml:space="preserve"> </v>
      </c>
      <c r="T151" s="18" t="str">
        <f t="shared" si="63"/>
        <v xml:space="preserve"> </v>
      </c>
      <c r="U151" s="18" t="str">
        <f t="shared" si="64"/>
        <v>P&amp;P</v>
      </c>
      <c r="V151" s="18" t="str">
        <f t="shared" si="65"/>
        <v xml:space="preserve"> </v>
      </c>
      <c r="W151" s="18" t="str">
        <f t="shared" si="66"/>
        <v>T</v>
      </c>
      <c r="X151" s="18" t="str">
        <f t="shared" si="67"/>
        <v xml:space="preserve"> </v>
      </c>
      <c r="Y151" s="18" t="str">
        <f t="shared" si="68"/>
        <v xml:space="preserve"> </v>
      </c>
      <c r="Z151" s="18" t="str">
        <f t="shared" si="69"/>
        <v xml:space="preserve"> </v>
      </c>
      <c r="AA151" s="18" t="str">
        <f t="shared" si="70"/>
        <v xml:space="preserve"> </v>
      </c>
      <c r="AB151" s="18" t="str">
        <f t="shared" si="71"/>
        <v xml:space="preserve"> </v>
      </c>
      <c r="AC151" s="18" t="str">
        <f t="shared" si="72"/>
        <v xml:space="preserve"> </v>
      </c>
      <c r="AD151" s="18" t="str">
        <f t="shared" si="73"/>
        <v xml:space="preserve"> </v>
      </c>
      <c r="AE151" s="18" t="str">
        <f t="shared" si="74"/>
        <v xml:space="preserve"> </v>
      </c>
      <c r="AF151" s="18" t="str">
        <f t="shared" si="75"/>
        <v>NC</v>
      </c>
    </row>
    <row r="152" spans="1:32" ht="150" x14ac:dyDescent="0.25">
      <c r="A152" s="6" t="s">
        <v>328</v>
      </c>
      <c r="B152" s="16" t="s">
        <v>1428</v>
      </c>
      <c r="C152" s="6" t="s">
        <v>1370</v>
      </c>
      <c r="D152" s="6" t="s">
        <v>1371</v>
      </c>
      <c r="E152" s="17" t="s">
        <v>336</v>
      </c>
      <c r="F152" s="17" t="s">
        <v>335</v>
      </c>
      <c r="G152" s="17" t="s">
        <v>348</v>
      </c>
      <c r="H152" s="17" t="s">
        <v>356</v>
      </c>
      <c r="I152" s="18" t="s">
        <v>1441</v>
      </c>
      <c r="J152" s="18" t="s">
        <v>1420</v>
      </c>
      <c r="K152" s="18" t="s">
        <v>1420</v>
      </c>
      <c r="L152" s="18" t="s">
        <v>1440</v>
      </c>
      <c r="M152" s="18" t="str">
        <f t="shared" si="41"/>
        <v xml:space="preserve"> </v>
      </c>
      <c r="N152" s="18" t="str">
        <f t="shared" si="42"/>
        <v xml:space="preserve"> </v>
      </c>
      <c r="O152" s="18" t="str">
        <f t="shared" si="43"/>
        <v>SD</v>
      </c>
      <c r="P152" s="18" t="str">
        <f t="shared" si="44"/>
        <v xml:space="preserve"> </v>
      </c>
      <c r="Q152" s="18" t="str">
        <f t="shared" si="45"/>
        <v xml:space="preserve"> </v>
      </c>
      <c r="R152" s="18" t="str">
        <f t="shared" si="61"/>
        <v>T</v>
      </c>
      <c r="S152" s="18" t="str">
        <f t="shared" si="62"/>
        <v xml:space="preserve"> </v>
      </c>
      <c r="T152" s="18" t="str">
        <f t="shared" si="63"/>
        <v xml:space="preserve"> </v>
      </c>
      <c r="U152" s="18" t="str">
        <f t="shared" si="64"/>
        <v xml:space="preserve"> </v>
      </c>
      <c r="V152" s="18" t="str">
        <f t="shared" si="65"/>
        <v xml:space="preserve"> </v>
      </c>
      <c r="W152" s="18" t="str">
        <f t="shared" si="66"/>
        <v>T</v>
      </c>
      <c r="X152" s="18" t="str">
        <f t="shared" si="67"/>
        <v xml:space="preserve"> </v>
      </c>
      <c r="Y152" s="18" t="str">
        <f t="shared" si="68"/>
        <v xml:space="preserve"> </v>
      </c>
      <c r="Z152" s="18" t="str">
        <f t="shared" si="69"/>
        <v xml:space="preserve"> </v>
      </c>
      <c r="AA152" s="18" t="str">
        <f t="shared" si="70"/>
        <v xml:space="preserve"> </v>
      </c>
      <c r="AB152" s="18" t="str">
        <f t="shared" si="71"/>
        <v xml:space="preserve"> </v>
      </c>
      <c r="AC152" s="18" t="str">
        <f t="shared" si="72"/>
        <v xml:space="preserve"> </v>
      </c>
      <c r="AD152" s="18" t="str">
        <f t="shared" si="73"/>
        <v xml:space="preserve"> </v>
      </c>
      <c r="AE152" s="18" t="str">
        <f t="shared" si="74"/>
        <v xml:space="preserve"> </v>
      </c>
      <c r="AF152" s="18" t="str">
        <f t="shared" si="75"/>
        <v>NC</v>
      </c>
    </row>
    <row r="153" spans="1:32" ht="45" x14ac:dyDescent="0.25">
      <c r="A153" s="6" t="s">
        <v>328</v>
      </c>
      <c r="B153" s="16" t="s">
        <v>1428</v>
      </c>
      <c r="C153" s="6" t="s">
        <v>1370</v>
      </c>
      <c r="D153" s="6" t="s">
        <v>1371</v>
      </c>
      <c r="E153" s="17" t="s">
        <v>329</v>
      </c>
      <c r="F153" s="17" t="s">
        <v>339</v>
      </c>
      <c r="G153" s="17" t="s">
        <v>349</v>
      </c>
      <c r="H153" s="17" t="s">
        <v>357</v>
      </c>
      <c r="I153" s="18" t="s">
        <v>1441</v>
      </c>
      <c r="J153" s="18" t="s">
        <v>1420</v>
      </c>
      <c r="K153" s="18" t="s">
        <v>1418</v>
      </c>
      <c r="L153" s="18" t="s">
        <v>1440</v>
      </c>
      <c r="M153" s="18" t="str">
        <f t="shared" si="41"/>
        <v xml:space="preserve"> </v>
      </c>
      <c r="N153" s="18" t="str">
        <f t="shared" si="42"/>
        <v xml:space="preserve"> </v>
      </c>
      <c r="O153" s="18" t="str">
        <f t="shared" si="43"/>
        <v>SD</v>
      </c>
      <c r="P153" s="18" t="str">
        <f t="shared" si="44"/>
        <v xml:space="preserve"> </v>
      </c>
      <c r="Q153" s="18" t="str">
        <f t="shared" si="45"/>
        <v xml:space="preserve"> </v>
      </c>
      <c r="R153" s="18" t="str">
        <f t="shared" si="61"/>
        <v>T</v>
      </c>
      <c r="S153" s="18" t="str">
        <f t="shared" si="62"/>
        <v xml:space="preserve"> </v>
      </c>
      <c r="T153" s="18" t="str">
        <f t="shared" si="63"/>
        <v xml:space="preserve"> </v>
      </c>
      <c r="U153" s="18" t="str">
        <f t="shared" si="64"/>
        <v xml:space="preserve"> </v>
      </c>
      <c r="V153" s="18" t="str">
        <f t="shared" si="65"/>
        <v xml:space="preserve"> </v>
      </c>
      <c r="W153" s="18" t="str">
        <f t="shared" si="66"/>
        <v xml:space="preserve"> </v>
      </c>
      <c r="X153" s="18" t="str">
        <f t="shared" si="67"/>
        <v xml:space="preserve"> </v>
      </c>
      <c r="Y153" s="18" t="str">
        <f t="shared" si="68"/>
        <v xml:space="preserve"> </v>
      </c>
      <c r="Z153" s="18" t="str">
        <f t="shared" si="69"/>
        <v>P&amp;P</v>
      </c>
      <c r="AA153" s="18" t="str">
        <f t="shared" si="70"/>
        <v xml:space="preserve"> </v>
      </c>
      <c r="AB153" s="18" t="str">
        <f t="shared" si="71"/>
        <v xml:space="preserve"> </v>
      </c>
      <c r="AC153" s="18" t="str">
        <f t="shared" si="72"/>
        <v xml:space="preserve"> </v>
      </c>
      <c r="AD153" s="18" t="str">
        <f t="shared" si="73"/>
        <v xml:space="preserve"> </v>
      </c>
      <c r="AE153" s="18" t="str">
        <f t="shared" si="74"/>
        <v xml:space="preserve"> </v>
      </c>
      <c r="AF153" s="18" t="str">
        <f t="shared" si="75"/>
        <v>NC</v>
      </c>
    </row>
    <row r="154" spans="1:32" ht="105" x14ac:dyDescent="0.25">
      <c r="A154" s="6" t="s">
        <v>328</v>
      </c>
      <c r="B154" s="16" t="s">
        <v>1428</v>
      </c>
      <c r="C154" s="6" t="s">
        <v>1370</v>
      </c>
      <c r="D154" s="6" t="s">
        <v>1371</v>
      </c>
      <c r="E154" s="17" t="s">
        <v>337</v>
      </c>
      <c r="F154" s="17" t="s">
        <v>340</v>
      </c>
      <c r="G154" s="17" t="s">
        <v>350</v>
      </c>
      <c r="H154" s="17" t="s">
        <v>358</v>
      </c>
      <c r="I154" s="18" t="s">
        <v>1441</v>
      </c>
      <c r="J154" s="18" t="s">
        <v>1419</v>
      </c>
      <c r="K154" s="18" t="s">
        <v>1420</v>
      </c>
      <c r="L154" s="18" t="s">
        <v>1440</v>
      </c>
      <c r="M154" s="18" t="str">
        <f t="shared" si="41"/>
        <v xml:space="preserve"> </v>
      </c>
      <c r="N154" s="18" t="str">
        <f t="shared" si="42"/>
        <v xml:space="preserve"> </v>
      </c>
      <c r="O154" s="18" t="str">
        <f t="shared" si="43"/>
        <v>SD</v>
      </c>
      <c r="P154" s="18" t="str">
        <f t="shared" si="44"/>
        <v xml:space="preserve"> </v>
      </c>
      <c r="Q154" s="18" t="str">
        <f t="shared" si="45"/>
        <v xml:space="preserve"> </v>
      </c>
      <c r="R154" s="18" t="str">
        <f t="shared" si="61"/>
        <v xml:space="preserve"> </v>
      </c>
      <c r="S154" s="18" t="str">
        <f t="shared" si="62"/>
        <v>PI</v>
      </c>
      <c r="T154" s="18" t="str">
        <f t="shared" si="63"/>
        <v xml:space="preserve"> </v>
      </c>
      <c r="U154" s="18" t="str">
        <f t="shared" si="64"/>
        <v xml:space="preserve"> </v>
      </c>
      <c r="V154" s="18" t="str">
        <f t="shared" si="65"/>
        <v xml:space="preserve"> </v>
      </c>
      <c r="W154" s="18" t="str">
        <f t="shared" si="66"/>
        <v>T</v>
      </c>
      <c r="X154" s="18" t="str">
        <f t="shared" si="67"/>
        <v xml:space="preserve"> </v>
      </c>
      <c r="Y154" s="18" t="str">
        <f t="shared" si="68"/>
        <v xml:space="preserve"> </v>
      </c>
      <c r="Z154" s="18" t="str">
        <f t="shared" si="69"/>
        <v xml:space="preserve"> </v>
      </c>
      <c r="AA154" s="18" t="str">
        <f t="shared" si="70"/>
        <v xml:space="preserve"> </v>
      </c>
      <c r="AB154" s="18" t="str">
        <f t="shared" si="71"/>
        <v xml:space="preserve"> </v>
      </c>
      <c r="AC154" s="18" t="str">
        <f t="shared" si="72"/>
        <v xml:space="preserve"> </v>
      </c>
      <c r="AD154" s="18" t="str">
        <f t="shared" si="73"/>
        <v xml:space="preserve"> </v>
      </c>
      <c r="AE154" s="18" t="str">
        <f t="shared" si="74"/>
        <v xml:space="preserve"> </v>
      </c>
      <c r="AF154" s="18" t="str">
        <f t="shared" si="75"/>
        <v>NC</v>
      </c>
    </row>
    <row r="155" spans="1:32" ht="135" x14ac:dyDescent="0.25">
      <c r="A155" s="6" t="s">
        <v>328</v>
      </c>
      <c r="B155" s="16" t="s">
        <v>1428</v>
      </c>
      <c r="C155" s="6" t="s">
        <v>1370</v>
      </c>
      <c r="D155" s="6" t="s">
        <v>1371</v>
      </c>
      <c r="E155" s="17" t="s">
        <v>330</v>
      </c>
      <c r="F155" s="17" t="s">
        <v>341</v>
      </c>
      <c r="G155" s="17" t="s">
        <v>351</v>
      </c>
      <c r="H155" s="17" t="s">
        <v>359</v>
      </c>
      <c r="I155" s="18" t="s">
        <v>1419</v>
      </c>
      <c r="J155" s="18" t="s">
        <v>1418</v>
      </c>
      <c r="K155" s="18" t="s">
        <v>1420</v>
      </c>
      <c r="L155" s="18" t="s">
        <v>1440</v>
      </c>
      <c r="M155" s="18" t="str">
        <f t="shared" si="41"/>
        <v xml:space="preserve"> </v>
      </c>
      <c r="N155" s="18" t="str">
        <f t="shared" si="42"/>
        <v>PI</v>
      </c>
      <c r="O155" s="18" t="str">
        <f t="shared" si="43"/>
        <v xml:space="preserve"> </v>
      </c>
      <c r="P155" s="18" t="str">
        <f t="shared" si="44"/>
        <v xml:space="preserve"> </v>
      </c>
      <c r="Q155" s="18" t="str">
        <f t="shared" si="45"/>
        <v xml:space="preserve"> </v>
      </c>
      <c r="R155" s="18" t="str">
        <f t="shared" si="61"/>
        <v xml:space="preserve"> </v>
      </c>
      <c r="S155" s="18" t="str">
        <f t="shared" si="62"/>
        <v xml:space="preserve"> </v>
      </c>
      <c r="T155" s="18" t="str">
        <f t="shared" si="63"/>
        <v xml:space="preserve"> </v>
      </c>
      <c r="U155" s="18" t="str">
        <f t="shared" si="64"/>
        <v>P&amp;P</v>
      </c>
      <c r="V155" s="18" t="str">
        <f t="shared" si="65"/>
        <v xml:space="preserve"> </v>
      </c>
      <c r="W155" s="18" t="str">
        <f t="shared" si="66"/>
        <v>T</v>
      </c>
      <c r="X155" s="18" t="str">
        <f t="shared" si="67"/>
        <v xml:space="preserve"> </v>
      </c>
      <c r="Y155" s="18" t="str">
        <f t="shared" si="68"/>
        <v xml:space="preserve"> </v>
      </c>
      <c r="Z155" s="18" t="str">
        <f t="shared" si="69"/>
        <v xml:space="preserve"> </v>
      </c>
      <c r="AA155" s="18" t="str">
        <f t="shared" si="70"/>
        <v xml:space="preserve"> </v>
      </c>
      <c r="AB155" s="18" t="str">
        <f t="shared" si="71"/>
        <v xml:space="preserve"> </v>
      </c>
      <c r="AC155" s="18" t="str">
        <f t="shared" si="72"/>
        <v xml:space="preserve"> </v>
      </c>
      <c r="AD155" s="18" t="str">
        <f t="shared" si="73"/>
        <v xml:space="preserve"> </v>
      </c>
      <c r="AE155" s="18" t="str">
        <f t="shared" si="74"/>
        <v xml:space="preserve"> </v>
      </c>
      <c r="AF155" s="18" t="str">
        <f t="shared" si="75"/>
        <v>NC</v>
      </c>
    </row>
    <row r="156" spans="1:32" ht="120" x14ac:dyDescent="0.25">
      <c r="A156" s="6" t="s">
        <v>328</v>
      </c>
      <c r="B156" s="16" t="s">
        <v>1428</v>
      </c>
      <c r="C156" s="6" t="s">
        <v>1370</v>
      </c>
      <c r="D156" s="6" t="s">
        <v>1371</v>
      </c>
      <c r="E156" s="17" t="s">
        <v>332</v>
      </c>
      <c r="F156" s="17" t="s">
        <v>342</v>
      </c>
      <c r="G156" s="17" t="s">
        <v>352</v>
      </c>
      <c r="H156" s="17" t="s">
        <v>360</v>
      </c>
      <c r="I156" s="18" t="s">
        <v>1440</v>
      </c>
      <c r="J156" s="18" t="s">
        <v>1419</v>
      </c>
      <c r="K156" s="18" t="s">
        <v>1420</v>
      </c>
      <c r="L156" s="18" t="s">
        <v>1440</v>
      </c>
      <c r="M156" s="18" t="str">
        <f t="shared" si="41"/>
        <v xml:space="preserve"> </v>
      </c>
      <c r="N156" s="18" t="str">
        <f t="shared" si="42"/>
        <v xml:space="preserve"> </v>
      </c>
      <c r="O156" s="18" t="str">
        <f t="shared" si="43"/>
        <v xml:space="preserve"> </v>
      </c>
      <c r="P156" s="18" t="str">
        <f t="shared" si="44"/>
        <v xml:space="preserve"> </v>
      </c>
      <c r="Q156" s="18" t="str">
        <f t="shared" si="45"/>
        <v>NC</v>
      </c>
      <c r="R156" s="18" t="str">
        <f t="shared" si="61"/>
        <v xml:space="preserve"> </v>
      </c>
      <c r="S156" s="18" t="str">
        <f t="shared" si="62"/>
        <v>PI</v>
      </c>
      <c r="T156" s="18" t="str">
        <f t="shared" si="63"/>
        <v xml:space="preserve"> </v>
      </c>
      <c r="U156" s="18" t="str">
        <f t="shared" si="64"/>
        <v xml:space="preserve"> </v>
      </c>
      <c r="V156" s="18" t="str">
        <f t="shared" si="65"/>
        <v xml:space="preserve"> </v>
      </c>
      <c r="W156" s="18" t="str">
        <f t="shared" si="66"/>
        <v>T</v>
      </c>
      <c r="X156" s="18" t="str">
        <f t="shared" si="67"/>
        <v xml:space="preserve"> </v>
      </c>
      <c r="Y156" s="18" t="str">
        <f t="shared" si="68"/>
        <v xml:space="preserve"> </v>
      </c>
      <c r="Z156" s="18" t="str">
        <f t="shared" si="69"/>
        <v xml:space="preserve"> </v>
      </c>
      <c r="AA156" s="18" t="str">
        <f t="shared" si="70"/>
        <v xml:space="preserve"> </v>
      </c>
      <c r="AB156" s="18" t="str">
        <f t="shared" si="71"/>
        <v xml:space="preserve"> </v>
      </c>
      <c r="AC156" s="18" t="str">
        <f t="shared" si="72"/>
        <v xml:space="preserve"> </v>
      </c>
      <c r="AD156" s="18" t="str">
        <f t="shared" si="73"/>
        <v xml:space="preserve"> </v>
      </c>
      <c r="AE156" s="18" t="str">
        <f t="shared" si="74"/>
        <v xml:space="preserve"> </v>
      </c>
      <c r="AF156" s="18" t="str">
        <f t="shared" si="75"/>
        <v>NC</v>
      </c>
    </row>
    <row r="157" spans="1:32" ht="120" x14ac:dyDescent="0.25">
      <c r="A157" s="6" t="s">
        <v>328</v>
      </c>
      <c r="B157" s="16" t="s">
        <v>1428</v>
      </c>
      <c r="C157" s="6" t="s">
        <v>1370</v>
      </c>
      <c r="D157" s="6" t="s">
        <v>1371</v>
      </c>
      <c r="E157" s="17" t="s">
        <v>331</v>
      </c>
      <c r="F157" s="17" t="s">
        <v>343</v>
      </c>
      <c r="G157" s="17" t="s">
        <v>353</v>
      </c>
      <c r="H157" s="17" t="s">
        <v>364</v>
      </c>
      <c r="I157" s="18" t="s">
        <v>1440</v>
      </c>
      <c r="J157" s="18" t="s">
        <v>1419</v>
      </c>
      <c r="K157" s="18" t="s">
        <v>1419</v>
      </c>
      <c r="L157" s="18" t="s">
        <v>1420</v>
      </c>
      <c r="M157" s="18" t="str">
        <f t="shared" si="41"/>
        <v xml:space="preserve"> </v>
      </c>
      <c r="N157" s="18" t="str">
        <f t="shared" si="42"/>
        <v xml:space="preserve"> </v>
      </c>
      <c r="O157" s="18" t="str">
        <f t="shared" si="43"/>
        <v xml:space="preserve"> </v>
      </c>
      <c r="P157" s="18" t="str">
        <f t="shared" si="44"/>
        <v xml:space="preserve"> </v>
      </c>
      <c r="Q157" s="18" t="str">
        <f t="shared" si="45"/>
        <v>NC</v>
      </c>
      <c r="R157" s="18" t="str">
        <f t="shared" si="61"/>
        <v xml:space="preserve"> </v>
      </c>
      <c r="S157" s="18" t="str">
        <f t="shared" si="62"/>
        <v>PI</v>
      </c>
      <c r="T157" s="18" t="str">
        <f t="shared" si="63"/>
        <v xml:space="preserve"> </v>
      </c>
      <c r="U157" s="18" t="str">
        <f t="shared" si="64"/>
        <v xml:space="preserve"> </v>
      </c>
      <c r="V157" s="18" t="str">
        <f t="shared" si="65"/>
        <v xml:space="preserve"> </v>
      </c>
      <c r="W157" s="18" t="str">
        <f t="shared" si="66"/>
        <v xml:space="preserve"> </v>
      </c>
      <c r="X157" s="18" t="str">
        <f t="shared" si="67"/>
        <v>PI</v>
      </c>
      <c r="Y157" s="18" t="str">
        <f t="shared" si="68"/>
        <v xml:space="preserve"> </v>
      </c>
      <c r="Z157" s="18" t="str">
        <f t="shared" si="69"/>
        <v xml:space="preserve"> </v>
      </c>
      <c r="AA157" s="18" t="str">
        <f t="shared" si="70"/>
        <v xml:space="preserve"> </v>
      </c>
      <c r="AB157" s="18" t="str">
        <f t="shared" si="71"/>
        <v>T</v>
      </c>
      <c r="AC157" s="18" t="str">
        <f t="shared" si="72"/>
        <v xml:space="preserve"> </v>
      </c>
      <c r="AD157" s="18" t="str">
        <f t="shared" si="73"/>
        <v xml:space="preserve"> </v>
      </c>
      <c r="AE157" s="18" t="str">
        <f t="shared" si="74"/>
        <v xml:space="preserve"> </v>
      </c>
      <c r="AF157" s="18" t="str">
        <f t="shared" si="75"/>
        <v xml:space="preserve"> </v>
      </c>
    </row>
    <row r="158" spans="1:32" ht="90" x14ac:dyDescent="0.25">
      <c r="A158" s="6" t="s">
        <v>328</v>
      </c>
      <c r="B158" s="16" t="s">
        <v>1428</v>
      </c>
      <c r="C158" s="6" t="s">
        <v>1370</v>
      </c>
      <c r="D158" s="6" t="s">
        <v>1371</v>
      </c>
      <c r="E158" s="17" t="s">
        <v>333</v>
      </c>
      <c r="F158" s="17" t="s">
        <v>1224</v>
      </c>
      <c r="G158" s="17" t="s">
        <v>354</v>
      </c>
      <c r="H158" s="17"/>
      <c r="I158" s="18" t="s">
        <v>1419</v>
      </c>
      <c r="J158" s="18" t="s">
        <v>1419</v>
      </c>
      <c r="K158" s="18" t="s">
        <v>1441</v>
      </c>
      <c r="M158" s="18" t="str">
        <f t="shared" si="41"/>
        <v xml:space="preserve"> </v>
      </c>
      <c r="N158" s="18" t="str">
        <f t="shared" si="42"/>
        <v>PI</v>
      </c>
      <c r="O158" s="18" t="str">
        <f t="shared" si="43"/>
        <v xml:space="preserve"> </v>
      </c>
      <c r="P158" s="18" t="str">
        <f t="shared" si="44"/>
        <v xml:space="preserve"> </v>
      </c>
      <c r="Q158" s="18" t="str">
        <f t="shared" si="45"/>
        <v xml:space="preserve"> </v>
      </c>
      <c r="R158" s="18" t="str">
        <f t="shared" si="61"/>
        <v xml:space="preserve"> </v>
      </c>
      <c r="S158" s="18" t="str">
        <f t="shared" si="62"/>
        <v>PI</v>
      </c>
      <c r="T158" s="18" t="str">
        <f t="shared" si="63"/>
        <v xml:space="preserve"> </v>
      </c>
      <c r="U158" s="18" t="str">
        <f t="shared" si="64"/>
        <v xml:space="preserve"> </v>
      </c>
      <c r="V158" s="18" t="str">
        <f t="shared" si="65"/>
        <v xml:space="preserve"> </v>
      </c>
      <c r="W158" s="18" t="str">
        <f t="shared" si="66"/>
        <v xml:space="preserve"> </v>
      </c>
      <c r="X158" s="18" t="str">
        <f t="shared" si="67"/>
        <v xml:space="preserve"> </v>
      </c>
      <c r="Y158" s="18" t="str">
        <f t="shared" si="68"/>
        <v>SD</v>
      </c>
      <c r="Z158" s="18" t="str">
        <f t="shared" si="69"/>
        <v xml:space="preserve"> </v>
      </c>
      <c r="AA158" s="18" t="str">
        <f t="shared" si="70"/>
        <v xml:space="preserve"> </v>
      </c>
      <c r="AB158" s="18" t="str">
        <f t="shared" si="71"/>
        <v xml:space="preserve"> </v>
      </c>
      <c r="AC158" s="18" t="str">
        <f t="shared" si="72"/>
        <v xml:space="preserve"> </v>
      </c>
      <c r="AD158" s="18" t="str">
        <f t="shared" si="73"/>
        <v xml:space="preserve"> </v>
      </c>
      <c r="AE158" s="18" t="str">
        <f t="shared" si="74"/>
        <v xml:space="preserve"> </v>
      </c>
      <c r="AF158" s="18" t="str">
        <f t="shared" si="75"/>
        <v xml:space="preserve"> </v>
      </c>
    </row>
    <row r="159" spans="1:32" ht="135" x14ac:dyDescent="0.25">
      <c r="A159" s="6" t="s">
        <v>328</v>
      </c>
      <c r="B159" s="16" t="s">
        <v>1428</v>
      </c>
      <c r="C159" s="6" t="s">
        <v>1370</v>
      </c>
      <c r="D159" s="6" t="s">
        <v>1371</v>
      </c>
      <c r="E159" s="17"/>
      <c r="F159" s="17" t="s">
        <v>344</v>
      </c>
      <c r="G159" s="17" t="s">
        <v>1225</v>
      </c>
      <c r="H159" s="17"/>
      <c r="J159" s="18" t="s">
        <v>1420</v>
      </c>
      <c r="K159" s="18" t="s">
        <v>1420</v>
      </c>
      <c r="M159" s="18" t="str">
        <f t="shared" si="41"/>
        <v xml:space="preserve"> </v>
      </c>
      <c r="N159" s="18" t="str">
        <f t="shared" si="42"/>
        <v xml:space="preserve"> </v>
      </c>
      <c r="O159" s="18" t="str">
        <f t="shared" si="43"/>
        <v xml:space="preserve"> </v>
      </c>
      <c r="P159" s="18" t="str">
        <f t="shared" si="44"/>
        <v xml:space="preserve"> </v>
      </c>
      <c r="Q159" s="18" t="str">
        <f t="shared" si="45"/>
        <v xml:space="preserve"> </v>
      </c>
      <c r="R159" s="18" t="str">
        <f t="shared" si="61"/>
        <v>T</v>
      </c>
      <c r="S159" s="18" t="str">
        <f t="shared" si="62"/>
        <v xml:space="preserve"> </v>
      </c>
      <c r="T159" s="18" t="str">
        <f t="shared" si="63"/>
        <v xml:space="preserve"> </v>
      </c>
      <c r="U159" s="18" t="str">
        <f t="shared" si="64"/>
        <v xml:space="preserve"> </v>
      </c>
      <c r="V159" s="18" t="str">
        <f t="shared" si="65"/>
        <v xml:space="preserve"> </v>
      </c>
      <c r="W159" s="18" t="str">
        <f t="shared" si="66"/>
        <v>T</v>
      </c>
      <c r="X159" s="18" t="str">
        <f t="shared" si="67"/>
        <v xml:space="preserve"> </v>
      </c>
      <c r="Y159" s="18" t="str">
        <f t="shared" si="68"/>
        <v xml:space="preserve"> </v>
      </c>
      <c r="Z159" s="18" t="str">
        <f t="shared" si="69"/>
        <v xml:space="preserve"> </v>
      </c>
      <c r="AA159" s="18" t="str">
        <f t="shared" si="70"/>
        <v xml:space="preserve"> </v>
      </c>
      <c r="AB159" s="18" t="str">
        <f t="shared" si="71"/>
        <v xml:space="preserve"> </v>
      </c>
      <c r="AC159" s="18" t="str">
        <f t="shared" si="72"/>
        <v xml:space="preserve"> </v>
      </c>
      <c r="AD159" s="18" t="str">
        <f t="shared" si="73"/>
        <v xml:space="preserve"> </v>
      </c>
      <c r="AE159" s="18" t="str">
        <f t="shared" si="74"/>
        <v xml:space="preserve"> </v>
      </c>
      <c r="AF159" s="18" t="str">
        <f t="shared" si="75"/>
        <v xml:space="preserve"> </v>
      </c>
    </row>
    <row r="160" spans="1:32" ht="75" x14ac:dyDescent="0.25">
      <c r="A160" s="6" t="s">
        <v>328</v>
      </c>
      <c r="B160" s="16" t="s">
        <v>1428</v>
      </c>
      <c r="C160" s="6" t="s">
        <v>1370</v>
      </c>
      <c r="D160" s="6" t="s">
        <v>1371</v>
      </c>
      <c r="E160" s="17"/>
      <c r="F160" s="17" t="s">
        <v>345</v>
      </c>
      <c r="G160" s="17" t="s">
        <v>361</v>
      </c>
      <c r="H160" s="17"/>
      <c r="J160" s="18" t="s">
        <v>1420</v>
      </c>
      <c r="K160" s="18" t="s">
        <v>1420</v>
      </c>
      <c r="M160" s="18" t="str">
        <f t="shared" si="41"/>
        <v xml:space="preserve"> </v>
      </c>
      <c r="N160" s="18" t="str">
        <f t="shared" si="42"/>
        <v xml:space="preserve"> </v>
      </c>
      <c r="O160" s="18" t="str">
        <f t="shared" si="43"/>
        <v xml:space="preserve"> </v>
      </c>
      <c r="P160" s="18" t="str">
        <f t="shared" si="44"/>
        <v xml:space="preserve"> </v>
      </c>
      <c r="Q160" s="18" t="str">
        <f t="shared" si="45"/>
        <v xml:space="preserve"> </v>
      </c>
      <c r="R160" s="18" t="str">
        <f t="shared" si="61"/>
        <v>T</v>
      </c>
      <c r="S160" s="18" t="str">
        <f t="shared" si="62"/>
        <v xml:space="preserve"> </v>
      </c>
      <c r="T160" s="18" t="str">
        <f t="shared" si="63"/>
        <v xml:space="preserve"> </v>
      </c>
      <c r="U160" s="18" t="str">
        <f t="shared" si="64"/>
        <v xml:space="preserve"> </v>
      </c>
      <c r="V160" s="18" t="str">
        <f t="shared" si="65"/>
        <v xml:space="preserve"> </v>
      </c>
      <c r="W160" s="18" t="str">
        <f t="shared" si="66"/>
        <v>T</v>
      </c>
      <c r="X160" s="18" t="str">
        <f t="shared" si="67"/>
        <v xml:space="preserve"> </v>
      </c>
      <c r="Y160" s="18" t="str">
        <f t="shared" si="68"/>
        <v xml:space="preserve"> </v>
      </c>
      <c r="Z160" s="18" t="str">
        <f t="shared" si="69"/>
        <v xml:space="preserve"> </v>
      </c>
      <c r="AA160" s="18" t="str">
        <f t="shared" si="70"/>
        <v xml:space="preserve"> </v>
      </c>
      <c r="AB160" s="18" t="str">
        <f t="shared" si="71"/>
        <v xml:space="preserve"> </v>
      </c>
      <c r="AC160" s="18" t="str">
        <f t="shared" si="72"/>
        <v xml:space="preserve"> </v>
      </c>
      <c r="AD160" s="18" t="str">
        <f t="shared" si="73"/>
        <v xml:space="preserve"> </v>
      </c>
      <c r="AE160" s="18" t="str">
        <f t="shared" si="74"/>
        <v xml:space="preserve"> </v>
      </c>
      <c r="AF160" s="18" t="str">
        <f t="shared" si="75"/>
        <v xml:space="preserve"> </v>
      </c>
    </row>
    <row r="161" spans="1:32" ht="75" x14ac:dyDescent="0.25">
      <c r="A161" s="6" t="s">
        <v>328</v>
      </c>
      <c r="B161" s="16" t="s">
        <v>1428</v>
      </c>
      <c r="C161" s="6" t="s">
        <v>1370</v>
      </c>
      <c r="D161" s="6" t="s">
        <v>1371</v>
      </c>
      <c r="E161" s="17"/>
      <c r="F161" s="17" t="s">
        <v>346</v>
      </c>
      <c r="G161" s="17" t="s">
        <v>362</v>
      </c>
      <c r="H161" s="17"/>
      <c r="J161" s="18" t="s">
        <v>1418</v>
      </c>
      <c r="K161" s="18" t="s">
        <v>1420</v>
      </c>
      <c r="M161" s="18" t="str">
        <f t="shared" si="41"/>
        <v xml:space="preserve"> </v>
      </c>
      <c r="N161" s="18" t="str">
        <f t="shared" si="42"/>
        <v xml:space="preserve"> </v>
      </c>
      <c r="O161" s="18" t="str">
        <f t="shared" si="43"/>
        <v xml:space="preserve"> </v>
      </c>
      <c r="P161" s="18" t="str">
        <f t="shared" si="44"/>
        <v xml:space="preserve"> </v>
      </c>
      <c r="Q161" s="18" t="str">
        <f t="shared" si="45"/>
        <v xml:space="preserve"> </v>
      </c>
      <c r="R161" s="18" t="str">
        <f t="shared" si="61"/>
        <v xml:space="preserve"> </v>
      </c>
      <c r="S161" s="18" t="str">
        <f t="shared" si="62"/>
        <v xml:space="preserve"> </v>
      </c>
      <c r="T161" s="18" t="str">
        <f t="shared" si="63"/>
        <v xml:space="preserve"> </v>
      </c>
      <c r="U161" s="18" t="str">
        <f t="shared" si="64"/>
        <v>P&amp;P</v>
      </c>
      <c r="V161" s="18" t="str">
        <f t="shared" si="65"/>
        <v xml:space="preserve"> </v>
      </c>
      <c r="W161" s="18" t="str">
        <f t="shared" si="66"/>
        <v>T</v>
      </c>
      <c r="X161" s="18" t="str">
        <f t="shared" si="67"/>
        <v xml:space="preserve"> </v>
      </c>
      <c r="Y161" s="18" t="str">
        <f t="shared" si="68"/>
        <v xml:space="preserve"> </v>
      </c>
      <c r="Z161" s="18" t="str">
        <f t="shared" si="69"/>
        <v xml:space="preserve"> </v>
      </c>
      <c r="AA161" s="18" t="str">
        <f t="shared" si="70"/>
        <v xml:space="preserve"> </v>
      </c>
      <c r="AB161" s="18" t="str">
        <f t="shared" si="71"/>
        <v xml:space="preserve"> </v>
      </c>
      <c r="AC161" s="18" t="str">
        <f t="shared" si="72"/>
        <v xml:space="preserve"> </v>
      </c>
      <c r="AD161" s="18" t="str">
        <f t="shared" si="73"/>
        <v xml:space="preserve"> </v>
      </c>
      <c r="AE161" s="18" t="str">
        <f t="shared" si="74"/>
        <v xml:space="preserve"> </v>
      </c>
      <c r="AF161" s="18" t="str">
        <f t="shared" si="75"/>
        <v xml:space="preserve"> </v>
      </c>
    </row>
    <row r="162" spans="1:32" ht="45" x14ac:dyDescent="0.25">
      <c r="A162" s="6" t="s">
        <v>328</v>
      </c>
      <c r="B162" s="16" t="s">
        <v>1428</v>
      </c>
      <c r="C162" s="6" t="s">
        <v>1370</v>
      </c>
      <c r="D162" s="6" t="s">
        <v>1371</v>
      </c>
      <c r="E162" s="17"/>
      <c r="F162" s="17"/>
      <c r="G162" s="17" t="s">
        <v>363</v>
      </c>
      <c r="H162" s="17"/>
      <c r="K162" s="18" t="s">
        <v>1440</v>
      </c>
      <c r="M162" s="18" t="str">
        <f t="shared" si="41"/>
        <v xml:space="preserve"> </v>
      </c>
      <c r="N162" s="18" t="str">
        <f t="shared" si="42"/>
        <v xml:space="preserve"> </v>
      </c>
      <c r="O162" s="18" t="str">
        <f t="shared" si="43"/>
        <v xml:space="preserve"> </v>
      </c>
      <c r="P162" s="18" t="str">
        <f t="shared" si="44"/>
        <v xml:space="preserve"> </v>
      </c>
      <c r="Q162" s="18" t="str">
        <f t="shared" si="45"/>
        <v xml:space="preserve"> </v>
      </c>
      <c r="R162" s="18" t="str">
        <f t="shared" si="61"/>
        <v xml:space="preserve"> </v>
      </c>
      <c r="S162" s="18" t="str">
        <f t="shared" si="62"/>
        <v xml:space="preserve"> </v>
      </c>
      <c r="T162" s="18" t="str">
        <f t="shared" si="63"/>
        <v xml:space="preserve"> </v>
      </c>
      <c r="U162" s="18" t="str">
        <f t="shared" si="64"/>
        <v xml:space="preserve"> </v>
      </c>
      <c r="V162" s="18" t="str">
        <f t="shared" si="65"/>
        <v xml:space="preserve"> </v>
      </c>
      <c r="W162" s="18" t="str">
        <f t="shared" si="66"/>
        <v xml:space="preserve"> </v>
      </c>
      <c r="X162" s="18" t="str">
        <f t="shared" si="67"/>
        <v xml:space="preserve"> </v>
      </c>
      <c r="Y162" s="18" t="str">
        <f t="shared" si="68"/>
        <v xml:space="preserve"> </v>
      </c>
      <c r="Z162" s="18" t="str">
        <f t="shared" si="69"/>
        <v xml:space="preserve"> </v>
      </c>
      <c r="AA162" s="18" t="str">
        <f t="shared" si="70"/>
        <v>NC</v>
      </c>
      <c r="AB162" s="18" t="str">
        <f t="shared" si="71"/>
        <v xml:space="preserve"> </v>
      </c>
      <c r="AC162" s="18" t="str">
        <f t="shared" si="72"/>
        <v xml:space="preserve"> </v>
      </c>
      <c r="AD162" s="18" t="str">
        <f t="shared" si="73"/>
        <v xml:space="preserve"> </v>
      </c>
      <c r="AE162" s="18" t="str">
        <f t="shared" si="74"/>
        <v xml:space="preserve"> </v>
      </c>
      <c r="AF162" s="18" t="str">
        <f t="shared" si="75"/>
        <v xml:space="preserve"> </v>
      </c>
    </row>
    <row r="163" spans="1:32" ht="90" x14ac:dyDescent="0.25">
      <c r="A163" s="6" t="s">
        <v>365</v>
      </c>
      <c r="B163" s="16" t="s">
        <v>1429</v>
      </c>
      <c r="C163" s="6" t="s">
        <v>1372</v>
      </c>
      <c r="D163" s="6" t="s">
        <v>1373</v>
      </c>
      <c r="E163" s="7" t="s">
        <v>366</v>
      </c>
      <c r="F163" s="17" t="s">
        <v>368</v>
      </c>
      <c r="G163" s="17" t="s">
        <v>373</v>
      </c>
      <c r="H163" s="11" t="s">
        <v>386</v>
      </c>
      <c r="I163" s="18" t="s">
        <v>1441</v>
      </c>
      <c r="J163" s="18" t="s">
        <v>1441</v>
      </c>
      <c r="K163" s="18" t="s">
        <v>1420</v>
      </c>
      <c r="L163" s="18" t="s">
        <v>1440</v>
      </c>
      <c r="M163" s="18" t="str">
        <f t="shared" si="41"/>
        <v xml:space="preserve"> </v>
      </c>
      <c r="N163" s="18" t="str">
        <f t="shared" si="42"/>
        <v xml:space="preserve"> </v>
      </c>
      <c r="O163" s="18" t="str">
        <f t="shared" si="43"/>
        <v>SD</v>
      </c>
      <c r="P163" s="18" t="str">
        <f t="shared" si="44"/>
        <v xml:space="preserve"> </v>
      </c>
      <c r="Q163" s="18" t="str">
        <f t="shared" si="45"/>
        <v xml:space="preserve"> </v>
      </c>
      <c r="R163" s="18" t="str">
        <f t="shared" si="61"/>
        <v xml:space="preserve"> </v>
      </c>
      <c r="S163" s="18" t="str">
        <f t="shared" si="62"/>
        <v xml:space="preserve"> </v>
      </c>
      <c r="T163" s="18" t="str">
        <f t="shared" si="63"/>
        <v>SD</v>
      </c>
      <c r="U163" s="18" t="str">
        <f t="shared" si="64"/>
        <v xml:space="preserve"> </v>
      </c>
      <c r="V163" s="18" t="str">
        <f t="shared" si="65"/>
        <v xml:space="preserve"> </v>
      </c>
      <c r="W163" s="18" t="str">
        <f t="shared" si="66"/>
        <v>T</v>
      </c>
      <c r="X163" s="18" t="str">
        <f t="shared" si="67"/>
        <v xml:space="preserve"> </v>
      </c>
      <c r="Y163" s="18" t="str">
        <f t="shared" si="68"/>
        <v xml:space="preserve"> </v>
      </c>
      <c r="Z163" s="18" t="str">
        <f t="shared" si="69"/>
        <v xml:space="preserve"> </v>
      </c>
      <c r="AA163" s="18" t="str">
        <f t="shared" si="70"/>
        <v xml:space="preserve"> </v>
      </c>
      <c r="AB163" s="18" t="str">
        <f t="shared" si="71"/>
        <v xml:space="preserve"> </v>
      </c>
      <c r="AC163" s="18" t="str">
        <f t="shared" si="72"/>
        <v xml:space="preserve"> </v>
      </c>
      <c r="AD163" s="18" t="str">
        <f t="shared" si="73"/>
        <v xml:space="preserve"> </v>
      </c>
      <c r="AE163" s="18" t="str">
        <f t="shared" si="74"/>
        <v xml:space="preserve"> </v>
      </c>
      <c r="AF163" s="18" t="str">
        <f t="shared" si="75"/>
        <v>NC</v>
      </c>
    </row>
    <row r="164" spans="1:32" ht="90" x14ac:dyDescent="0.25">
      <c r="A164" s="6" t="s">
        <v>365</v>
      </c>
      <c r="B164" s="16" t="s">
        <v>1429</v>
      </c>
      <c r="C164" s="6" t="s">
        <v>1372</v>
      </c>
      <c r="D164" s="6" t="s">
        <v>1373</v>
      </c>
      <c r="E164" s="17" t="s">
        <v>367</v>
      </c>
      <c r="F164" s="17" t="s">
        <v>369</v>
      </c>
      <c r="G164" s="17" t="s">
        <v>374</v>
      </c>
      <c r="H164" s="17" t="s">
        <v>1226</v>
      </c>
      <c r="I164" s="18" t="s">
        <v>1441</v>
      </c>
      <c r="J164" s="18" t="s">
        <v>1418</v>
      </c>
      <c r="K164" s="18" t="s">
        <v>1441</v>
      </c>
      <c r="L164" s="18" t="s">
        <v>1420</v>
      </c>
      <c r="M164" s="18" t="str">
        <f t="shared" si="41"/>
        <v xml:space="preserve"> </v>
      </c>
      <c r="N164" s="18" t="str">
        <f t="shared" si="42"/>
        <v xml:space="preserve"> </v>
      </c>
      <c r="O164" s="18" t="str">
        <f t="shared" si="43"/>
        <v>SD</v>
      </c>
      <c r="P164" s="18" t="str">
        <f t="shared" si="44"/>
        <v xml:space="preserve"> </v>
      </c>
      <c r="Q164" s="18" t="str">
        <f t="shared" si="45"/>
        <v xml:space="preserve"> </v>
      </c>
      <c r="R164" s="18" t="str">
        <f t="shared" si="61"/>
        <v xml:space="preserve"> </v>
      </c>
      <c r="S164" s="18" t="str">
        <f t="shared" si="62"/>
        <v xml:space="preserve"> </v>
      </c>
      <c r="T164" s="18" t="str">
        <f t="shared" si="63"/>
        <v xml:space="preserve"> </v>
      </c>
      <c r="U164" s="18" t="str">
        <f t="shared" si="64"/>
        <v>P&amp;P</v>
      </c>
      <c r="V164" s="18" t="str">
        <f t="shared" si="65"/>
        <v xml:space="preserve"> </v>
      </c>
      <c r="W164" s="18" t="str">
        <f t="shared" si="66"/>
        <v xml:space="preserve"> </v>
      </c>
      <c r="X164" s="18" t="str">
        <f t="shared" si="67"/>
        <v xml:space="preserve"> </v>
      </c>
      <c r="Y164" s="18" t="str">
        <f t="shared" si="68"/>
        <v>SD</v>
      </c>
      <c r="Z164" s="18" t="str">
        <f t="shared" si="69"/>
        <v xml:space="preserve"> </v>
      </c>
      <c r="AA164" s="18" t="str">
        <f t="shared" si="70"/>
        <v xml:space="preserve"> </v>
      </c>
      <c r="AB164" s="18" t="str">
        <f t="shared" si="71"/>
        <v>T</v>
      </c>
      <c r="AC164" s="18" t="str">
        <f t="shared" si="72"/>
        <v xml:space="preserve"> </v>
      </c>
      <c r="AD164" s="18" t="str">
        <f t="shared" si="73"/>
        <v xml:space="preserve"> </v>
      </c>
      <c r="AE164" s="18" t="str">
        <f t="shared" si="74"/>
        <v xml:space="preserve"> </v>
      </c>
      <c r="AF164" s="18" t="str">
        <f t="shared" si="75"/>
        <v xml:space="preserve"> </v>
      </c>
    </row>
    <row r="165" spans="1:32" ht="90" x14ac:dyDescent="0.25">
      <c r="A165" s="6" t="s">
        <v>365</v>
      </c>
      <c r="B165" s="16" t="s">
        <v>1429</v>
      </c>
      <c r="C165" s="6" t="s">
        <v>1372</v>
      </c>
      <c r="D165" s="6" t="s">
        <v>1373</v>
      </c>
      <c r="E165" s="17"/>
      <c r="F165" s="17" t="s">
        <v>370</v>
      </c>
      <c r="G165" s="17" t="s">
        <v>375</v>
      </c>
      <c r="H165" s="17" t="s">
        <v>387</v>
      </c>
      <c r="J165" s="18" t="s">
        <v>1418</v>
      </c>
      <c r="K165" s="18" t="s">
        <v>1441</v>
      </c>
      <c r="L165" s="18" t="s">
        <v>1420</v>
      </c>
      <c r="M165" s="18" t="str">
        <f t="shared" si="41"/>
        <v xml:space="preserve"> </v>
      </c>
      <c r="N165" s="18" t="str">
        <f t="shared" si="42"/>
        <v xml:space="preserve"> </v>
      </c>
      <c r="O165" s="18" t="str">
        <f t="shared" si="43"/>
        <v xml:space="preserve"> </v>
      </c>
      <c r="P165" s="18" t="str">
        <f t="shared" si="44"/>
        <v xml:space="preserve"> </v>
      </c>
      <c r="Q165" s="18" t="str">
        <f t="shared" si="45"/>
        <v xml:space="preserve"> </v>
      </c>
      <c r="R165" s="18" t="str">
        <f t="shared" si="61"/>
        <v xml:space="preserve"> </v>
      </c>
      <c r="S165" s="18" t="str">
        <f t="shared" si="62"/>
        <v xml:space="preserve"> </v>
      </c>
      <c r="T165" s="18" t="str">
        <f t="shared" si="63"/>
        <v xml:space="preserve"> </v>
      </c>
      <c r="U165" s="18" t="str">
        <f t="shared" si="64"/>
        <v>P&amp;P</v>
      </c>
      <c r="V165" s="18" t="str">
        <f t="shared" si="65"/>
        <v xml:space="preserve"> </v>
      </c>
      <c r="W165" s="18" t="str">
        <f t="shared" si="66"/>
        <v xml:space="preserve"> </v>
      </c>
      <c r="X165" s="18" t="str">
        <f t="shared" si="67"/>
        <v xml:space="preserve"> </v>
      </c>
      <c r="Y165" s="18" t="str">
        <f t="shared" si="68"/>
        <v>SD</v>
      </c>
      <c r="Z165" s="18" t="str">
        <f t="shared" si="69"/>
        <v xml:space="preserve"> </v>
      </c>
      <c r="AA165" s="18" t="str">
        <f t="shared" si="70"/>
        <v xml:space="preserve"> </v>
      </c>
      <c r="AB165" s="18" t="str">
        <f t="shared" si="71"/>
        <v>T</v>
      </c>
      <c r="AC165" s="18" t="str">
        <f t="shared" si="72"/>
        <v xml:space="preserve"> </v>
      </c>
      <c r="AD165" s="18" t="str">
        <f t="shared" si="73"/>
        <v xml:space="preserve"> </v>
      </c>
      <c r="AE165" s="18" t="str">
        <f t="shared" si="74"/>
        <v xml:space="preserve"> </v>
      </c>
      <c r="AF165" s="18" t="str">
        <f t="shared" si="75"/>
        <v xml:space="preserve"> </v>
      </c>
    </row>
    <row r="166" spans="1:32" ht="90" x14ac:dyDescent="0.25">
      <c r="A166" s="6" t="s">
        <v>365</v>
      </c>
      <c r="B166" s="16" t="s">
        <v>1429</v>
      </c>
      <c r="C166" s="6" t="s">
        <v>1372</v>
      </c>
      <c r="D166" s="6" t="s">
        <v>1373</v>
      </c>
      <c r="E166" s="17"/>
      <c r="F166" s="17" t="s">
        <v>371</v>
      </c>
      <c r="G166" s="17" t="s">
        <v>376</v>
      </c>
      <c r="H166" s="17" t="s">
        <v>388</v>
      </c>
      <c r="J166" s="18" t="s">
        <v>1441</v>
      </c>
      <c r="K166" s="18" t="s">
        <v>1441</v>
      </c>
      <c r="L166" s="18" t="s">
        <v>1420</v>
      </c>
      <c r="M166" s="18" t="str">
        <f t="shared" si="41"/>
        <v xml:space="preserve"> </v>
      </c>
      <c r="N166" s="18" t="str">
        <f t="shared" si="42"/>
        <v xml:space="preserve"> </v>
      </c>
      <c r="O166" s="18" t="str">
        <f t="shared" si="43"/>
        <v xml:space="preserve"> </v>
      </c>
      <c r="P166" s="18" t="str">
        <f t="shared" si="44"/>
        <v xml:space="preserve"> </v>
      </c>
      <c r="Q166" s="18" t="str">
        <f t="shared" si="45"/>
        <v xml:space="preserve"> </v>
      </c>
      <c r="R166" s="18" t="str">
        <f t="shared" si="61"/>
        <v xml:space="preserve"> </v>
      </c>
      <c r="S166" s="18" t="str">
        <f t="shared" si="62"/>
        <v xml:space="preserve"> </v>
      </c>
      <c r="T166" s="18" t="str">
        <f t="shared" si="63"/>
        <v>SD</v>
      </c>
      <c r="U166" s="18" t="str">
        <f t="shared" si="64"/>
        <v xml:space="preserve"> </v>
      </c>
      <c r="V166" s="18" t="str">
        <f t="shared" si="65"/>
        <v xml:space="preserve"> </v>
      </c>
      <c r="W166" s="18" t="str">
        <f t="shared" si="66"/>
        <v xml:space="preserve"> </v>
      </c>
      <c r="X166" s="18" t="str">
        <f t="shared" si="67"/>
        <v xml:space="preserve"> </v>
      </c>
      <c r="Y166" s="18" t="str">
        <f t="shared" si="68"/>
        <v>SD</v>
      </c>
      <c r="Z166" s="18" t="str">
        <f t="shared" si="69"/>
        <v xml:space="preserve"> </v>
      </c>
      <c r="AA166" s="18" t="str">
        <f t="shared" si="70"/>
        <v xml:space="preserve"> </v>
      </c>
      <c r="AB166" s="18" t="str">
        <f t="shared" si="71"/>
        <v>T</v>
      </c>
      <c r="AC166" s="18" t="str">
        <f t="shared" si="72"/>
        <v xml:space="preserve"> </v>
      </c>
      <c r="AD166" s="18" t="str">
        <f t="shared" si="73"/>
        <v xml:space="preserve"> </v>
      </c>
      <c r="AE166" s="18" t="str">
        <f t="shared" si="74"/>
        <v xml:space="preserve"> </v>
      </c>
      <c r="AF166" s="18" t="str">
        <f t="shared" si="75"/>
        <v xml:space="preserve"> </v>
      </c>
    </row>
    <row r="167" spans="1:32" ht="90" x14ac:dyDescent="0.25">
      <c r="A167" s="6" t="s">
        <v>365</v>
      </c>
      <c r="B167" s="16" t="s">
        <v>1429</v>
      </c>
      <c r="C167" s="6" t="s">
        <v>1372</v>
      </c>
      <c r="D167" s="6" t="s">
        <v>1373</v>
      </c>
      <c r="E167" s="17"/>
      <c r="F167" s="17" t="s">
        <v>372</v>
      </c>
      <c r="G167" s="17" t="s">
        <v>377</v>
      </c>
      <c r="H167" s="17" t="s">
        <v>389</v>
      </c>
      <c r="J167" s="18" t="s">
        <v>1441</v>
      </c>
      <c r="K167" s="18" t="s">
        <v>1440</v>
      </c>
      <c r="L167" s="18" t="s">
        <v>1420</v>
      </c>
      <c r="M167" s="18" t="str">
        <f t="shared" si="41"/>
        <v xml:space="preserve"> </v>
      </c>
      <c r="N167" s="18" t="str">
        <f t="shared" si="42"/>
        <v xml:space="preserve"> </v>
      </c>
      <c r="O167" s="18" t="str">
        <f t="shared" si="43"/>
        <v xml:space="preserve"> </v>
      </c>
      <c r="P167" s="18" t="str">
        <f t="shared" si="44"/>
        <v xml:space="preserve"> </v>
      </c>
      <c r="Q167" s="18" t="str">
        <f t="shared" si="45"/>
        <v xml:space="preserve"> </v>
      </c>
      <c r="R167" s="18" t="str">
        <f t="shared" si="61"/>
        <v xml:space="preserve"> </v>
      </c>
      <c r="S167" s="18" t="str">
        <f t="shared" si="62"/>
        <v xml:space="preserve"> </v>
      </c>
      <c r="T167" s="18" t="str">
        <f t="shared" si="63"/>
        <v>SD</v>
      </c>
      <c r="U167" s="18" t="str">
        <f t="shared" si="64"/>
        <v xml:space="preserve"> </v>
      </c>
      <c r="V167" s="18" t="str">
        <f t="shared" si="65"/>
        <v xml:space="preserve"> </v>
      </c>
      <c r="W167" s="18" t="str">
        <f t="shared" si="66"/>
        <v xml:space="preserve"> </v>
      </c>
      <c r="X167" s="18" t="str">
        <f t="shared" si="67"/>
        <v xml:space="preserve"> </v>
      </c>
      <c r="Y167" s="18" t="str">
        <f t="shared" si="68"/>
        <v xml:space="preserve"> </v>
      </c>
      <c r="Z167" s="18" t="str">
        <f t="shared" si="69"/>
        <v xml:space="preserve"> </v>
      </c>
      <c r="AA167" s="18" t="str">
        <f t="shared" si="70"/>
        <v>NC</v>
      </c>
      <c r="AB167" s="18" t="str">
        <f t="shared" si="71"/>
        <v>T</v>
      </c>
      <c r="AC167" s="18" t="str">
        <f t="shared" si="72"/>
        <v xml:space="preserve"> </v>
      </c>
      <c r="AD167" s="18" t="str">
        <f t="shared" si="73"/>
        <v xml:space="preserve"> </v>
      </c>
      <c r="AE167" s="18" t="str">
        <f t="shared" si="74"/>
        <v xml:space="preserve"> </v>
      </c>
      <c r="AF167" s="18" t="str">
        <f t="shared" si="75"/>
        <v xml:space="preserve"> </v>
      </c>
    </row>
    <row r="168" spans="1:32" ht="90" x14ac:dyDescent="0.25">
      <c r="A168" s="6" t="s">
        <v>365</v>
      </c>
      <c r="B168" s="16" t="s">
        <v>1429</v>
      </c>
      <c r="C168" s="6" t="s">
        <v>1372</v>
      </c>
      <c r="D168" s="6" t="s">
        <v>1373</v>
      </c>
      <c r="E168" s="17"/>
      <c r="F168" s="17"/>
      <c r="G168" s="17" t="s">
        <v>378</v>
      </c>
      <c r="H168" s="17" t="s">
        <v>390</v>
      </c>
      <c r="K168" s="18" t="s">
        <v>1440</v>
      </c>
      <c r="L168" s="18" t="s">
        <v>1420</v>
      </c>
      <c r="M168" s="18" t="str">
        <f t="shared" si="41"/>
        <v xml:space="preserve"> </v>
      </c>
      <c r="N168" s="18" t="str">
        <f t="shared" si="42"/>
        <v xml:space="preserve"> </v>
      </c>
      <c r="O168" s="18" t="str">
        <f t="shared" si="43"/>
        <v xml:space="preserve"> </v>
      </c>
      <c r="P168" s="18" t="str">
        <f t="shared" si="44"/>
        <v xml:space="preserve"> </v>
      </c>
      <c r="Q168" s="18" t="str">
        <f t="shared" si="45"/>
        <v xml:space="preserve"> </v>
      </c>
      <c r="R168" s="18" t="str">
        <f t="shared" si="61"/>
        <v xml:space="preserve"> </v>
      </c>
      <c r="S168" s="18" t="str">
        <f t="shared" si="62"/>
        <v xml:space="preserve"> </v>
      </c>
      <c r="T168" s="18" t="str">
        <f t="shared" si="63"/>
        <v xml:space="preserve"> </v>
      </c>
      <c r="U168" s="18" t="str">
        <f t="shared" si="64"/>
        <v xml:space="preserve"> </v>
      </c>
      <c r="V168" s="18" t="str">
        <f t="shared" si="65"/>
        <v xml:space="preserve"> </v>
      </c>
      <c r="W168" s="18" t="str">
        <f t="shared" si="66"/>
        <v xml:space="preserve"> </v>
      </c>
      <c r="X168" s="18" t="str">
        <f t="shared" si="67"/>
        <v xml:space="preserve"> </v>
      </c>
      <c r="Y168" s="18" t="str">
        <f t="shared" si="68"/>
        <v xml:space="preserve"> </v>
      </c>
      <c r="Z168" s="18" t="str">
        <f t="shared" si="69"/>
        <v xml:space="preserve"> </v>
      </c>
      <c r="AA168" s="18" t="str">
        <f t="shared" si="70"/>
        <v>NC</v>
      </c>
      <c r="AB168" s="18" t="str">
        <f t="shared" si="71"/>
        <v>T</v>
      </c>
      <c r="AC168" s="18" t="str">
        <f t="shared" si="72"/>
        <v xml:space="preserve"> </v>
      </c>
      <c r="AD168" s="18" t="str">
        <f t="shared" si="73"/>
        <v xml:space="preserve"> </v>
      </c>
      <c r="AE168" s="18" t="str">
        <f t="shared" si="74"/>
        <v xml:space="preserve"> </v>
      </c>
      <c r="AF168" s="18" t="str">
        <f t="shared" si="75"/>
        <v xml:space="preserve"> </v>
      </c>
    </row>
    <row r="169" spans="1:32" ht="90" x14ac:dyDescent="0.25">
      <c r="A169" s="6" t="s">
        <v>365</v>
      </c>
      <c r="B169" s="16" t="s">
        <v>1429</v>
      </c>
      <c r="C169" s="6" t="s">
        <v>1372</v>
      </c>
      <c r="D169" s="6" t="s">
        <v>1373</v>
      </c>
      <c r="E169" s="17"/>
      <c r="F169" s="17"/>
      <c r="G169" s="17" t="s">
        <v>379</v>
      </c>
      <c r="H169" s="17" t="s">
        <v>391</v>
      </c>
      <c r="K169" s="18" t="s">
        <v>1440</v>
      </c>
      <c r="L169" s="18" t="s">
        <v>1419</v>
      </c>
      <c r="M169" s="18" t="str">
        <f t="shared" si="41"/>
        <v xml:space="preserve"> </v>
      </c>
      <c r="N169" s="18" t="str">
        <f t="shared" si="42"/>
        <v xml:space="preserve"> </v>
      </c>
      <c r="O169" s="18" t="str">
        <f t="shared" si="43"/>
        <v xml:space="preserve"> </v>
      </c>
      <c r="P169" s="18" t="str">
        <f t="shared" si="44"/>
        <v xml:space="preserve"> </v>
      </c>
      <c r="Q169" s="18" t="str">
        <f t="shared" si="45"/>
        <v xml:space="preserve"> </v>
      </c>
      <c r="R169" s="18" t="str">
        <f t="shared" si="61"/>
        <v xml:space="preserve"> </v>
      </c>
      <c r="S169" s="18" t="str">
        <f t="shared" si="62"/>
        <v xml:space="preserve"> </v>
      </c>
      <c r="T169" s="18" t="str">
        <f t="shared" si="63"/>
        <v xml:space="preserve"> </v>
      </c>
      <c r="U169" s="18" t="str">
        <f t="shared" si="64"/>
        <v xml:space="preserve"> </v>
      </c>
      <c r="V169" s="18" t="str">
        <f t="shared" si="65"/>
        <v xml:space="preserve"> </v>
      </c>
      <c r="W169" s="18" t="str">
        <f t="shared" si="66"/>
        <v xml:space="preserve"> </v>
      </c>
      <c r="X169" s="18" t="str">
        <f t="shared" si="67"/>
        <v xml:space="preserve"> </v>
      </c>
      <c r="Y169" s="18" t="str">
        <f t="shared" si="68"/>
        <v xml:space="preserve"> </v>
      </c>
      <c r="Z169" s="18" t="str">
        <f t="shared" si="69"/>
        <v xml:space="preserve"> </v>
      </c>
      <c r="AA169" s="18" t="str">
        <f t="shared" si="70"/>
        <v>NC</v>
      </c>
      <c r="AB169" s="18" t="str">
        <f t="shared" si="71"/>
        <v xml:space="preserve"> </v>
      </c>
      <c r="AC169" s="18" t="str">
        <f t="shared" si="72"/>
        <v>PI</v>
      </c>
      <c r="AD169" s="18" t="str">
        <f t="shared" si="73"/>
        <v xml:space="preserve"> </v>
      </c>
      <c r="AE169" s="18" t="str">
        <f t="shared" si="74"/>
        <v xml:space="preserve"> </v>
      </c>
      <c r="AF169" s="18" t="str">
        <f t="shared" si="75"/>
        <v xml:space="preserve"> </v>
      </c>
    </row>
    <row r="170" spans="1:32" ht="90" x14ac:dyDescent="0.25">
      <c r="A170" s="6" t="s">
        <v>365</v>
      </c>
      <c r="B170" s="16" t="s">
        <v>1429</v>
      </c>
      <c r="C170" s="6" t="s">
        <v>1372</v>
      </c>
      <c r="D170" s="6" t="s">
        <v>1373</v>
      </c>
      <c r="E170" s="17"/>
      <c r="F170" s="17"/>
      <c r="G170" s="17" t="s">
        <v>380</v>
      </c>
      <c r="H170" s="17" t="s">
        <v>392</v>
      </c>
      <c r="K170" s="18" t="s">
        <v>1440</v>
      </c>
      <c r="L170" s="18" t="s">
        <v>1419</v>
      </c>
      <c r="M170" s="18" t="str">
        <f t="shared" si="41"/>
        <v xml:space="preserve"> </v>
      </c>
      <c r="N170" s="18" t="str">
        <f t="shared" si="42"/>
        <v xml:space="preserve"> </v>
      </c>
      <c r="O170" s="18" t="str">
        <f t="shared" si="43"/>
        <v xml:space="preserve"> </v>
      </c>
      <c r="P170" s="18" t="str">
        <f t="shared" si="44"/>
        <v xml:space="preserve"> </v>
      </c>
      <c r="Q170" s="18" t="str">
        <f t="shared" si="45"/>
        <v xml:space="preserve"> </v>
      </c>
      <c r="R170" s="18" t="str">
        <f t="shared" si="61"/>
        <v xml:space="preserve"> </v>
      </c>
      <c r="S170" s="18" t="str">
        <f t="shared" si="62"/>
        <v xml:space="preserve"> </v>
      </c>
      <c r="T170" s="18" t="str">
        <f t="shared" si="63"/>
        <v xml:space="preserve"> </v>
      </c>
      <c r="U170" s="18" t="str">
        <f t="shared" si="64"/>
        <v xml:space="preserve"> </v>
      </c>
      <c r="V170" s="18" t="str">
        <f t="shared" si="65"/>
        <v xml:space="preserve"> </v>
      </c>
      <c r="W170" s="18" t="str">
        <f t="shared" si="66"/>
        <v xml:space="preserve"> </v>
      </c>
      <c r="X170" s="18" t="str">
        <f t="shared" si="67"/>
        <v xml:space="preserve"> </v>
      </c>
      <c r="Y170" s="18" t="str">
        <f t="shared" si="68"/>
        <v xml:space="preserve"> </v>
      </c>
      <c r="Z170" s="18" t="str">
        <f t="shared" si="69"/>
        <v xml:space="preserve"> </v>
      </c>
      <c r="AA170" s="18" t="str">
        <f t="shared" si="70"/>
        <v>NC</v>
      </c>
      <c r="AB170" s="18" t="str">
        <f t="shared" si="71"/>
        <v xml:space="preserve"> </v>
      </c>
      <c r="AC170" s="18" t="str">
        <f t="shared" si="72"/>
        <v>PI</v>
      </c>
      <c r="AD170" s="18" t="str">
        <f t="shared" si="73"/>
        <v xml:space="preserve"> </v>
      </c>
      <c r="AE170" s="18" t="str">
        <f t="shared" si="74"/>
        <v xml:space="preserve"> </v>
      </c>
      <c r="AF170" s="18" t="str">
        <f t="shared" si="75"/>
        <v xml:space="preserve"> </v>
      </c>
    </row>
    <row r="171" spans="1:32" ht="90" x14ac:dyDescent="0.25">
      <c r="A171" s="6" t="s">
        <v>365</v>
      </c>
      <c r="B171" s="16" t="s">
        <v>1429</v>
      </c>
      <c r="C171" s="6" t="s">
        <v>1372</v>
      </c>
      <c r="D171" s="6" t="s">
        <v>1373</v>
      </c>
      <c r="E171" s="17"/>
      <c r="F171" s="17"/>
      <c r="G171" s="17" t="s">
        <v>381</v>
      </c>
      <c r="H171" s="17" t="s">
        <v>393</v>
      </c>
      <c r="K171" s="18" t="s">
        <v>1420</v>
      </c>
      <c r="L171" s="18" t="s">
        <v>1419</v>
      </c>
      <c r="M171" s="18" t="str">
        <f t="shared" si="41"/>
        <v xml:space="preserve"> </v>
      </c>
      <c r="N171" s="18" t="str">
        <f t="shared" si="42"/>
        <v xml:space="preserve"> </v>
      </c>
      <c r="O171" s="18" t="str">
        <f t="shared" si="43"/>
        <v xml:space="preserve"> </v>
      </c>
      <c r="P171" s="18" t="str">
        <f t="shared" si="44"/>
        <v xml:space="preserve"> </v>
      </c>
      <c r="Q171" s="18" t="str">
        <f t="shared" si="45"/>
        <v xml:space="preserve"> </v>
      </c>
      <c r="R171" s="18" t="str">
        <f t="shared" si="61"/>
        <v xml:space="preserve"> </v>
      </c>
      <c r="S171" s="18" t="str">
        <f t="shared" si="62"/>
        <v xml:space="preserve"> </v>
      </c>
      <c r="T171" s="18" t="str">
        <f t="shared" si="63"/>
        <v xml:space="preserve"> </v>
      </c>
      <c r="U171" s="18" t="str">
        <f t="shared" si="64"/>
        <v xml:space="preserve"> </v>
      </c>
      <c r="V171" s="18" t="str">
        <f t="shared" si="65"/>
        <v xml:space="preserve"> </v>
      </c>
      <c r="W171" s="18" t="str">
        <f t="shared" si="66"/>
        <v>T</v>
      </c>
      <c r="X171" s="18" t="str">
        <f t="shared" si="67"/>
        <v xml:space="preserve"> </v>
      </c>
      <c r="Y171" s="18" t="str">
        <f t="shared" si="68"/>
        <v xml:space="preserve"> </v>
      </c>
      <c r="Z171" s="18" t="str">
        <f t="shared" si="69"/>
        <v xml:space="preserve"> </v>
      </c>
      <c r="AA171" s="18" t="str">
        <f t="shared" si="70"/>
        <v xml:space="preserve"> </v>
      </c>
      <c r="AB171" s="18" t="str">
        <f t="shared" si="71"/>
        <v xml:space="preserve"> </v>
      </c>
      <c r="AC171" s="18" t="str">
        <f t="shared" si="72"/>
        <v>PI</v>
      </c>
      <c r="AD171" s="18" t="str">
        <f t="shared" si="73"/>
        <v xml:space="preserve"> </v>
      </c>
      <c r="AE171" s="18" t="str">
        <f t="shared" si="74"/>
        <v xml:space="preserve"> </v>
      </c>
      <c r="AF171" s="18" t="str">
        <f t="shared" si="75"/>
        <v xml:space="preserve"> </v>
      </c>
    </row>
    <row r="172" spans="1:32" ht="90" x14ac:dyDescent="0.25">
      <c r="A172" s="6" t="s">
        <v>365</v>
      </c>
      <c r="B172" s="16" t="s">
        <v>1429</v>
      </c>
      <c r="C172" s="6" t="s">
        <v>1372</v>
      </c>
      <c r="D172" s="6" t="s">
        <v>1373</v>
      </c>
      <c r="E172" s="17"/>
      <c r="F172" s="17"/>
      <c r="G172" s="17" t="s">
        <v>382</v>
      </c>
      <c r="H172" s="17" t="s">
        <v>394</v>
      </c>
      <c r="K172" s="18" t="s">
        <v>1419</v>
      </c>
      <c r="L172" s="18" t="s">
        <v>1420</v>
      </c>
      <c r="M172" s="18" t="str">
        <f t="shared" si="41"/>
        <v xml:space="preserve"> </v>
      </c>
      <c r="N172" s="18" t="str">
        <f t="shared" si="42"/>
        <v xml:space="preserve"> </v>
      </c>
      <c r="O172" s="18" t="str">
        <f t="shared" si="43"/>
        <v xml:space="preserve"> </v>
      </c>
      <c r="P172" s="18" t="str">
        <f t="shared" si="44"/>
        <v xml:space="preserve"> </v>
      </c>
      <c r="Q172" s="18" t="str">
        <f t="shared" si="45"/>
        <v xml:space="preserve"> </v>
      </c>
      <c r="R172" s="18" t="str">
        <f t="shared" si="61"/>
        <v xml:space="preserve"> </v>
      </c>
      <c r="S172" s="18" t="str">
        <f t="shared" si="62"/>
        <v xml:space="preserve"> </v>
      </c>
      <c r="T172" s="18" t="str">
        <f t="shared" si="63"/>
        <v xml:space="preserve"> </v>
      </c>
      <c r="U172" s="18" t="str">
        <f t="shared" si="64"/>
        <v xml:space="preserve"> </v>
      </c>
      <c r="V172" s="18" t="str">
        <f t="shared" si="65"/>
        <v xml:space="preserve"> </v>
      </c>
      <c r="W172" s="18" t="str">
        <f t="shared" si="66"/>
        <v xml:space="preserve"> </v>
      </c>
      <c r="X172" s="18" t="str">
        <f t="shared" si="67"/>
        <v>PI</v>
      </c>
      <c r="Y172" s="18" t="str">
        <f t="shared" si="68"/>
        <v xml:space="preserve"> </v>
      </c>
      <c r="Z172" s="18" t="str">
        <f t="shared" si="69"/>
        <v xml:space="preserve"> </v>
      </c>
      <c r="AA172" s="18" t="str">
        <f t="shared" si="70"/>
        <v xml:space="preserve"> </v>
      </c>
      <c r="AB172" s="18" t="str">
        <f t="shared" si="71"/>
        <v>T</v>
      </c>
      <c r="AC172" s="18" t="str">
        <f t="shared" si="72"/>
        <v xml:space="preserve"> </v>
      </c>
      <c r="AD172" s="18" t="str">
        <f t="shared" si="73"/>
        <v xml:space="preserve"> </v>
      </c>
      <c r="AE172" s="18" t="str">
        <f t="shared" si="74"/>
        <v xml:space="preserve"> </v>
      </c>
      <c r="AF172" s="18" t="str">
        <f t="shared" si="75"/>
        <v xml:space="preserve"> </v>
      </c>
    </row>
    <row r="173" spans="1:32" ht="90" x14ac:dyDescent="0.25">
      <c r="A173" s="6" t="s">
        <v>365</v>
      </c>
      <c r="B173" s="16" t="s">
        <v>1429</v>
      </c>
      <c r="C173" s="6" t="s">
        <v>1372</v>
      </c>
      <c r="D173" s="6" t="s">
        <v>1373</v>
      </c>
      <c r="E173" s="17"/>
      <c r="F173" s="17"/>
      <c r="G173" s="17" t="s">
        <v>383</v>
      </c>
      <c r="H173" s="17" t="s">
        <v>395</v>
      </c>
      <c r="K173" s="18" t="s">
        <v>1420</v>
      </c>
      <c r="L173" s="18" t="s">
        <v>1441</v>
      </c>
      <c r="M173" s="18" t="str">
        <f t="shared" si="41"/>
        <v xml:space="preserve"> </v>
      </c>
      <c r="N173" s="18" t="str">
        <f t="shared" si="42"/>
        <v xml:space="preserve"> </v>
      </c>
      <c r="O173" s="18" t="str">
        <f t="shared" si="43"/>
        <v xml:space="preserve"> </v>
      </c>
      <c r="P173" s="18" t="str">
        <f t="shared" si="44"/>
        <v xml:space="preserve"> </v>
      </c>
      <c r="Q173" s="18" t="str">
        <f t="shared" si="45"/>
        <v xml:space="preserve"> </v>
      </c>
      <c r="R173" s="18" t="str">
        <f t="shared" si="61"/>
        <v xml:space="preserve"> </v>
      </c>
      <c r="S173" s="18" t="str">
        <f t="shared" si="62"/>
        <v xml:space="preserve"> </v>
      </c>
      <c r="T173" s="18" t="str">
        <f t="shared" si="63"/>
        <v xml:space="preserve"> </v>
      </c>
      <c r="U173" s="18" t="str">
        <f t="shared" si="64"/>
        <v xml:space="preserve"> </v>
      </c>
      <c r="V173" s="18" t="str">
        <f t="shared" si="65"/>
        <v xml:space="preserve"> </v>
      </c>
      <c r="W173" s="18" t="str">
        <f t="shared" si="66"/>
        <v>T</v>
      </c>
      <c r="X173" s="18" t="str">
        <f t="shared" si="67"/>
        <v xml:space="preserve"> </v>
      </c>
      <c r="Y173" s="18" t="str">
        <f t="shared" si="68"/>
        <v xml:space="preserve"> </v>
      </c>
      <c r="Z173" s="18" t="str">
        <f t="shared" si="69"/>
        <v xml:space="preserve"> </v>
      </c>
      <c r="AA173" s="18" t="str">
        <f t="shared" si="70"/>
        <v xml:space="preserve"> </v>
      </c>
      <c r="AB173" s="18" t="str">
        <f t="shared" si="71"/>
        <v xml:space="preserve"> </v>
      </c>
      <c r="AC173" s="18" t="str">
        <f t="shared" si="72"/>
        <v xml:space="preserve"> </v>
      </c>
      <c r="AD173" s="18" t="str">
        <f t="shared" si="73"/>
        <v>SD</v>
      </c>
      <c r="AE173" s="18" t="str">
        <f t="shared" si="74"/>
        <v xml:space="preserve"> </v>
      </c>
      <c r="AF173" s="18" t="str">
        <f t="shared" si="75"/>
        <v xml:space="preserve"> </v>
      </c>
    </row>
    <row r="174" spans="1:32" ht="120" x14ac:dyDescent="0.25">
      <c r="A174" s="6" t="s">
        <v>365</v>
      </c>
      <c r="B174" s="16" t="s">
        <v>1429</v>
      </c>
      <c r="C174" s="6" t="s">
        <v>1372</v>
      </c>
      <c r="D174" s="6" t="s">
        <v>1373</v>
      </c>
      <c r="E174" s="17"/>
      <c r="F174" s="17"/>
      <c r="G174" s="17" t="s">
        <v>384</v>
      </c>
      <c r="H174" s="17" t="s">
        <v>396</v>
      </c>
      <c r="K174" s="18" t="s">
        <v>1418</v>
      </c>
      <c r="L174" s="18" t="s">
        <v>1441</v>
      </c>
      <c r="M174" s="18" t="str">
        <f t="shared" si="41"/>
        <v xml:space="preserve"> </v>
      </c>
      <c r="N174" s="18" t="str">
        <f t="shared" si="42"/>
        <v xml:space="preserve"> </v>
      </c>
      <c r="O174" s="18" t="str">
        <f t="shared" si="43"/>
        <v xml:space="preserve"> </v>
      </c>
      <c r="P174" s="18" t="str">
        <f t="shared" si="44"/>
        <v xml:space="preserve"> </v>
      </c>
      <c r="Q174" s="18" t="str">
        <f t="shared" si="45"/>
        <v xml:space="preserve"> </v>
      </c>
      <c r="R174" s="18" t="str">
        <f t="shared" si="61"/>
        <v xml:space="preserve"> </v>
      </c>
      <c r="S174" s="18" t="str">
        <f t="shared" si="62"/>
        <v xml:space="preserve"> </v>
      </c>
      <c r="T174" s="18" t="str">
        <f t="shared" si="63"/>
        <v xml:space="preserve"> </v>
      </c>
      <c r="U174" s="18" t="str">
        <f t="shared" si="64"/>
        <v xml:space="preserve"> </v>
      </c>
      <c r="V174" s="18" t="str">
        <f t="shared" si="65"/>
        <v xml:space="preserve"> </v>
      </c>
      <c r="W174" s="18" t="str">
        <f t="shared" si="66"/>
        <v xml:space="preserve"> </v>
      </c>
      <c r="X174" s="18" t="str">
        <f t="shared" si="67"/>
        <v xml:space="preserve"> </v>
      </c>
      <c r="Y174" s="18" t="str">
        <f t="shared" si="68"/>
        <v xml:space="preserve"> </v>
      </c>
      <c r="Z174" s="18" t="str">
        <f t="shared" si="69"/>
        <v>P&amp;P</v>
      </c>
      <c r="AA174" s="18" t="str">
        <f t="shared" si="70"/>
        <v xml:space="preserve"> </v>
      </c>
      <c r="AB174" s="18" t="str">
        <f t="shared" si="71"/>
        <v xml:space="preserve"> </v>
      </c>
      <c r="AC174" s="18" t="str">
        <f t="shared" si="72"/>
        <v xml:space="preserve"> </v>
      </c>
      <c r="AD174" s="18" t="str">
        <f t="shared" si="73"/>
        <v>SD</v>
      </c>
      <c r="AE174" s="18" t="str">
        <f t="shared" si="74"/>
        <v xml:space="preserve"> </v>
      </c>
      <c r="AF174" s="18" t="str">
        <f t="shared" si="75"/>
        <v xml:space="preserve"> </v>
      </c>
    </row>
    <row r="175" spans="1:32" ht="90" x14ac:dyDescent="0.25">
      <c r="A175" s="6" t="s">
        <v>365</v>
      </c>
      <c r="B175" s="16" t="s">
        <v>1429</v>
      </c>
      <c r="C175" s="6" t="s">
        <v>1372</v>
      </c>
      <c r="D175" s="6" t="s">
        <v>1373</v>
      </c>
      <c r="E175" s="17"/>
      <c r="F175" s="17"/>
      <c r="G175" s="17" t="s">
        <v>385</v>
      </c>
      <c r="H175" s="17" t="s">
        <v>397</v>
      </c>
      <c r="K175" s="18" t="s">
        <v>1420</v>
      </c>
      <c r="L175" s="18" t="s">
        <v>1420</v>
      </c>
      <c r="M175" s="18" t="str">
        <f t="shared" si="41"/>
        <v xml:space="preserve"> </v>
      </c>
      <c r="N175" s="18" t="str">
        <f t="shared" si="42"/>
        <v xml:space="preserve"> </v>
      </c>
      <c r="O175" s="18" t="str">
        <f t="shared" si="43"/>
        <v xml:space="preserve"> </v>
      </c>
      <c r="P175" s="18" t="str">
        <f t="shared" si="44"/>
        <v xml:space="preserve"> </v>
      </c>
      <c r="Q175" s="18" t="str">
        <f t="shared" si="45"/>
        <v xml:space="preserve"> </v>
      </c>
      <c r="R175" s="18" t="str">
        <f t="shared" si="61"/>
        <v xml:space="preserve"> </v>
      </c>
      <c r="S175" s="18" t="str">
        <f t="shared" si="62"/>
        <v xml:space="preserve"> </v>
      </c>
      <c r="T175" s="18" t="str">
        <f t="shared" si="63"/>
        <v xml:space="preserve"> </v>
      </c>
      <c r="U175" s="18" t="str">
        <f t="shared" si="64"/>
        <v xml:space="preserve"> </v>
      </c>
      <c r="V175" s="18" t="str">
        <f t="shared" si="65"/>
        <v xml:space="preserve"> </v>
      </c>
      <c r="W175" s="18" t="str">
        <f t="shared" si="66"/>
        <v>T</v>
      </c>
      <c r="X175" s="18" t="str">
        <f t="shared" si="67"/>
        <v xml:space="preserve"> </v>
      </c>
      <c r="Y175" s="18" t="str">
        <f t="shared" si="68"/>
        <v xml:space="preserve"> </v>
      </c>
      <c r="Z175" s="18" t="str">
        <f t="shared" si="69"/>
        <v xml:space="preserve"> </v>
      </c>
      <c r="AA175" s="18" t="str">
        <f t="shared" si="70"/>
        <v xml:space="preserve"> </v>
      </c>
      <c r="AB175" s="18" t="str">
        <f t="shared" si="71"/>
        <v>T</v>
      </c>
      <c r="AC175" s="18" t="str">
        <f t="shared" si="72"/>
        <v xml:space="preserve"> </v>
      </c>
      <c r="AD175" s="18" t="str">
        <f t="shared" si="73"/>
        <v xml:space="preserve"> </v>
      </c>
      <c r="AE175" s="18" t="str">
        <f t="shared" si="74"/>
        <v xml:space="preserve"> </v>
      </c>
      <c r="AF175" s="18" t="str">
        <f t="shared" si="75"/>
        <v xml:space="preserve"> </v>
      </c>
    </row>
    <row r="176" spans="1:32" ht="120" x14ac:dyDescent="0.25">
      <c r="A176" s="6" t="s">
        <v>402</v>
      </c>
      <c r="B176" s="16" t="s">
        <v>1429</v>
      </c>
      <c r="C176" s="6" t="s">
        <v>1374</v>
      </c>
      <c r="D176" s="6" t="s">
        <v>1375</v>
      </c>
      <c r="E176" s="17" t="s">
        <v>403</v>
      </c>
      <c r="F176" s="17" t="s">
        <v>426</v>
      </c>
      <c r="G176" s="17" t="s">
        <v>419</v>
      </c>
      <c r="H176" s="17" t="s">
        <v>398</v>
      </c>
      <c r="I176" s="18" t="s">
        <v>1419</v>
      </c>
      <c r="J176" s="18" t="s">
        <v>1420</v>
      </c>
      <c r="K176" s="18" t="s">
        <v>1420</v>
      </c>
      <c r="L176" s="18" t="s">
        <v>1419</v>
      </c>
      <c r="M176" s="18" t="str">
        <f t="shared" si="41"/>
        <v xml:space="preserve"> </v>
      </c>
      <c r="N176" s="18" t="str">
        <f t="shared" si="42"/>
        <v>PI</v>
      </c>
      <c r="O176" s="18" t="str">
        <f t="shared" si="43"/>
        <v xml:space="preserve"> </v>
      </c>
      <c r="P176" s="18" t="str">
        <f t="shared" si="44"/>
        <v xml:space="preserve"> </v>
      </c>
      <c r="Q176" s="18" t="str">
        <f t="shared" si="45"/>
        <v xml:space="preserve"> </v>
      </c>
      <c r="R176" s="18" t="str">
        <f t="shared" si="61"/>
        <v>T</v>
      </c>
      <c r="S176" s="18" t="str">
        <f t="shared" si="62"/>
        <v xml:space="preserve"> </v>
      </c>
      <c r="T176" s="18" t="str">
        <f t="shared" si="63"/>
        <v xml:space="preserve"> </v>
      </c>
      <c r="U176" s="18" t="str">
        <f t="shared" si="64"/>
        <v xml:space="preserve"> </v>
      </c>
      <c r="V176" s="18" t="str">
        <f t="shared" si="65"/>
        <v xml:space="preserve"> </v>
      </c>
      <c r="W176" s="18" t="str">
        <f t="shared" si="66"/>
        <v>T</v>
      </c>
      <c r="X176" s="18" t="str">
        <f t="shared" si="67"/>
        <v xml:space="preserve"> </v>
      </c>
      <c r="Y176" s="18" t="str">
        <f t="shared" si="68"/>
        <v xml:space="preserve"> </v>
      </c>
      <c r="Z176" s="18" t="str">
        <f t="shared" si="69"/>
        <v xml:space="preserve"> </v>
      </c>
      <c r="AA176" s="18" t="str">
        <f t="shared" si="70"/>
        <v xml:space="preserve"> </v>
      </c>
      <c r="AB176" s="18" t="str">
        <f t="shared" si="71"/>
        <v xml:space="preserve"> </v>
      </c>
      <c r="AC176" s="18" t="str">
        <f t="shared" si="72"/>
        <v>PI</v>
      </c>
      <c r="AD176" s="18" t="str">
        <f t="shared" si="73"/>
        <v xml:space="preserve"> </v>
      </c>
      <c r="AE176" s="18" t="str">
        <f t="shared" si="74"/>
        <v xml:space="preserve"> </v>
      </c>
      <c r="AF176" s="18" t="str">
        <f t="shared" si="75"/>
        <v xml:space="preserve"> </v>
      </c>
    </row>
    <row r="177" spans="1:32" ht="90" x14ac:dyDescent="0.25">
      <c r="A177" s="6" t="s">
        <v>402</v>
      </c>
      <c r="B177" s="16" t="s">
        <v>1429</v>
      </c>
      <c r="C177" s="6" t="s">
        <v>1374</v>
      </c>
      <c r="D177" s="6" t="s">
        <v>1375</v>
      </c>
      <c r="E177" s="17" t="s">
        <v>404</v>
      </c>
      <c r="F177" s="17" t="s">
        <v>427</v>
      </c>
      <c r="G177" s="17" t="s">
        <v>420</v>
      </c>
      <c r="H177" s="17" t="s">
        <v>399</v>
      </c>
      <c r="I177" s="18" t="s">
        <v>1419</v>
      </c>
      <c r="J177" s="18" t="s">
        <v>1420</v>
      </c>
      <c r="K177" s="18" t="s">
        <v>1440</v>
      </c>
      <c r="L177" s="18" t="s">
        <v>1419</v>
      </c>
      <c r="M177" s="18" t="str">
        <f t="shared" si="41"/>
        <v xml:space="preserve"> </v>
      </c>
      <c r="N177" s="18" t="str">
        <f t="shared" si="42"/>
        <v>PI</v>
      </c>
      <c r="O177" s="18" t="str">
        <f t="shared" si="43"/>
        <v xml:space="preserve"> </v>
      </c>
      <c r="P177" s="18" t="str">
        <f t="shared" si="44"/>
        <v xml:space="preserve"> </v>
      </c>
      <c r="Q177" s="18" t="str">
        <f t="shared" si="45"/>
        <v xml:space="preserve"> </v>
      </c>
      <c r="R177" s="18" t="str">
        <f t="shared" si="61"/>
        <v>T</v>
      </c>
      <c r="S177" s="18" t="str">
        <f t="shared" si="62"/>
        <v xml:space="preserve"> </v>
      </c>
      <c r="T177" s="18" t="str">
        <f t="shared" si="63"/>
        <v xml:space="preserve"> </v>
      </c>
      <c r="U177" s="18" t="str">
        <f t="shared" si="64"/>
        <v xml:space="preserve"> </v>
      </c>
      <c r="V177" s="18" t="str">
        <f t="shared" si="65"/>
        <v xml:space="preserve"> </v>
      </c>
      <c r="W177" s="18" t="str">
        <f t="shared" si="66"/>
        <v xml:space="preserve"> </v>
      </c>
      <c r="X177" s="18" t="str">
        <f t="shared" si="67"/>
        <v xml:space="preserve"> </v>
      </c>
      <c r="Y177" s="18" t="str">
        <f t="shared" si="68"/>
        <v xml:space="preserve"> </v>
      </c>
      <c r="Z177" s="18" t="str">
        <f t="shared" si="69"/>
        <v xml:space="preserve"> </v>
      </c>
      <c r="AA177" s="18" t="str">
        <f t="shared" si="70"/>
        <v>NC</v>
      </c>
      <c r="AB177" s="18" t="str">
        <f t="shared" si="71"/>
        <v xml:space="preserve"> </v>
      </c>
      <c r="AC177" s="18" t="str">
        <f t="shared" si="72"/>
        <v>PI</v>
      </c>
      <c r="AD177" s="18" t="str">
        <f t="shared" si="73"/>
        <v xml:space="preserve"> </v>
      </c>
      <c r="AE177" s="18" t="str">
        <f t="shared" si="74"/>
        <v xml:space="preserve"> </v>
      </c>
      <c r="AF177" s="18" t="str">
        <f t="shared" si="75"/>
        <v xml:space="preserve"> </v>
      </c>
    </row>
    <row r="178" spans="1:32" ht="120" x14ac:dyDescent="0.25">
      <c r="A178" s="6" t="s">
        <v>402</v>
      </c>
      <c r="B178" s="16" t="s">
        <v>1429</v>
      </c>
      <c r="C178" s="6" t="s">
        <v>1374</v>
      </c>
      <c r="D178" s="6" t="s">
        <v>1375</v>
      </c>
      <c r="E178" s="17" t="s">
        <v>1227</v>
      </c>
      <c r="F178" s="17" t="s">
        <v>428</v>
      </c>
      <c r="G178" s="17" t="s">
        <v>421</v>
      </c>
      <c r="H178" s="17" t="s">
        <v>400</v>
      </c>
      <c r="I178" s="18" t="s">
        <v>1440</v>
      </c>
      <c r="J178" s="18" t="s">
        <v>1420</v>
      </c>
      <c r="K178" s="18" t="s">
        <v>1419</v>
      </c>
      <c r="L178" s="18" t="s">
        <v>1420</v>
      </c>
      <c r="M178" s="18" t="str">
        <f t="shared" si="41"/>
        <v xml:space="preserve"> </v>
      </c>
      <c r="N178" s="18" t="str">
        <f t="shared" si="42"/>
        <v xml:space="preserve"> </v>
      </c>
      <c r="O178" s="18" t="str">
        <f t="shared" si="43"/>
        <v xml:space="preserve"> </v>
      </c>
      <c r="P178" s="18" t="str">
        <f t="shared" si="44"/>
        <v xml:space="preserve"> </v>
      </c>
      <c r="Q178" s="18" t="str">
        <f t="shared" si="45"/>
        <v>NC</v>
      </c>
      <c r="R178" s="18" t="str">
        <f t="shared" si="61"/>
        <v>T</v>
      </c>
      <c r="S178" s="18" t="str">
        <f t="shared" si="62"/>
        <v xml:space="preserve"> </v>
      </c>
      <c r="T178" s="18" t="str">
        <f t="shared" si="63"/>
        <v xml:space="preserve"> </v>
      </c>
      <c r="U178" s="18" t="str">
        <f t="shared" si="64"/>
        <v xml:space="preserve"> </v>
      </c>
      <c r="V178" s="18" t="str">
        <f t="shared" si="65"/>
        <v xml:space="preserve"> </v>
      </c>
      <c r="W178" s="18" t="str">
        <f t="shared" si="66"/>
        <v xml:space="preserve"> </v>
      </c>
      <c r="X178" s="18" t="str">
        <f t="shared" si="67"/>
        <v>PI</v>
      </c>
      <c r="Y178" s="18" t="str">
        <f t="shared" si="68"/>
        <v xml:space="preserve"> </v>
      </c>
      <c r="Z178" s="18" t="str">
        <f t="shared" si="69"/>
        <v xml:space="preserve"> </v>
      </c>
      <c r="AA178" s="18" t="str">
        <f t="shared" si="70"/>
        <v xml:space="preserve"> </v>
      </c>
      <c r="AB178" s="18" t="str">
        <f t="shared" si="71"/>
        <v>T</v>
      </c>
      <c r="AC178" s="18" t="str">
        <f t="shared" si="72"/>
        <v xml:space="preserve"> </v>
      </c>
      <c r="AD178" s="18" t="str">
        <f t="shared" si="73"/>
        <v xml:space="preserve"> </v>
      </c>
      <c r="AE178" s="18" t="str">
        <f t="shared" si="74"/>
        <v xml:space="preserve"> </v>
      </c>
      <c r="AF178" s="18" t="str">
        <f t="shared" si="75"/>
        <v xml:space="preserve"> </v>
      </c>
    </row>
    <row r="179" spans="1:32" ht="180" x14ac:dyDescent="0.25">
      <c r="A179" s="6" t="s">
        <v>402</v>
      </c>
      <c r="B179" s="16" t="s">
        <v>1429</v>
      </c>
      <c r="C179" s="6" t="s">
        <v>1374</v>
      </c>
      <c r="D179" s="6" t="s">
        <v>1375</v>
      </c>
      <c r="E179" s="17" t="s">
        <v>405</v>
      </c>
      <c r="F179" s="17" t="s">
        <v>429</v>
      </c>
      <c r="G179" s="17" t="s">
        <v>422</v>
      </c>
      <c r="H179" s="17" t="s">
        <v>401</v>
      </c>
      <c r="I179" s="18" t="s">
        <v>1441</v>
      </c>
      <c r="J179" s="18" t="s">
        <v>1420</v>
      </c>
      <c r="K179" s="18" t="s">
        <v>1441</v>
      </c>
      <c r="L179" s="18" t="s">
        <v>1420</v>
      </c>
      <c r="M179" s="18" t="str">
        <f t="shared" si="41"/>
        <v xml:space="preserve"> </v>
      </c>
      <c r="N179" s="18" t="str">
        <f t="shared" si="42"/>
        <v xml:space="preserve"> </v>
      </c>
      <c r="O179" s="18" t="str">
        <f t="shared" si="43"/>
        <v>SD</v>
      </c>
      <c r="P179" s="18" t="str">
        <f t="shared" si="44"/>
        <v xml:space="preserve"> </v>
      </c>
      <c r="Q179" s="18" t="str">
        <f t="shared" si="45"/>
        <v xml:space="preserve"> </v>
      </c>
      <c r="R179" s="18" t="str">
        <f t="shared" si="61"/>
        <v>T</v>
      </c>
      <c r="S179" s="18" t="str">
        <f t="shared" si="62"/>
        <v xml:space="preserve"> </v>
      </c>
      <c r="T179" s="18" t="str">
        <f t="shared" si="63"/>
        <v xml:space="preserve"> </v>
      </c>
      <c r="U179" s="18" t="str">
        <f t="shared" si="64"/>
        <v xml:space="preserve"> </v>
      </c>
      <c r="V179" s="18" t="str">
        <f t="shared" si="65"/>
        <v xml:space="preserve"> </v>
      </c>
      <c r="W179" s="18" t="str">
        <f t="shared" si="66"/>
        <v xml:space="preserve"> </v>
      </c>
      <c r="X179" s="18" t="str">
        <f t="shared" si="67"/>
        <v xml:space="preserve"> </v>
      </c>
      <c r="Y179" s="18" t="str">
        <f t="shared" si="68"/>
        <v>SD</v>
      </c>
      <c r="Z179" s="18" t="str">
        <f t="shared" si="69"/>
        <v xml:space="preserve"> </v>
      </c>
      <c r="AA179" s="18" t="str">
        <f t="shared" si="70"/>
        <v xml:space="preserve"> </v>
      </c>
      <c r="AB179" s="18" t="str">
        <f t="shared" si="71"/>
        <v>T</v>
      </c>
      <c r="AC179" s="18" t="str">
        <f t="shared" si="72"/>
        <v xml:space="preserve"> </v>
      </c>
      <c r="AD179" s="18" t="str">
        <f t="shared" si="73"/>
        <v xml:space="preserve"> </v>
      </c>
      <c r="AE179" s="18" t="str">
        <f t="shared" si="74"/>
        <v xml:space="preserve"> </v>
      </c>
      <c r="AF179" s="18" t="str">
        <f t="shared" si="75"/>
        <v xml:space="preserve"> </v>
      </c>
    </row>
    <row r="180" spans="1:32" ht="90" x14ac:dyDescent="0.25">
      <c r="A180" s="6" t="s">
        <v>402</v>
      </c>
      <c r="B180" s="16" t="s">
        <v>1429</v>
      </c>
      <c r="C180" s="6" t="s">
        <v>1374</v>
      </c>
      <c r="D180" s="6" t="s">
        <v>1375</v>
      </c>
      <c r="E180" s="17" t="s">
        <v>406</v>
      </c>
      <c r="F180" s="17" t="s">
        <v>430</v>
      </c>
      <c r="G180" s="17" t="s">
        <v>423</v>
      </c>
      <c r="H180" s="17"/>
      <c r="I180" s="18" t="s">
        <v>1441</v>
      </c>
      <c r="J180" s="18" t="s">
        <v>1420</v>
      </c>
      <c r="K180" s="18" t="s">
        <v>1440</v>
      </c>
      <c r="M180" s="18" t="str">
        <f t="shared" si="41"/>
        <v xml:space="preserve"> </v>
      </c>
      <c r="N180" s="18" t="str">
        <f t="shared" si="42"/>
        <v xml:space="preserve"> </v>
      </c>
      <c r="O180" s="18" t="str">
        <f t="shared" si="43"/>
        <v>SD</v>
      </c>
      <c r="P180" s="18" t="str">
        <f t="shared" si="44"/>
        <v xml:space="preserve"> </v>
      </c>
      <c r="Q180" s="18" t="str">
        <f t="shared" si="45"/>
        <v xml:space="preserve"> </v>
      </c>
      <c r="R180" s="18" t="str">
        <f t="shared" si="61"/>
        <v>T</v>
      </c>
      <c r="S180" s="18" t="str">
        <f t="shared" si="62"/>
        <v xml:space="preserve"> </v>
      </c>
      <c r="T180" s="18" t="str">
        <f t="shared" si="63"/>
        <v xml:space="preserve"> </v>
      </c>
      <c r="U180" s="18" t="str">
        <f t="shared" si="64"/>
        <v xml:space="preserve"> </v>
      </c>
      <c r="V180" s="18" t="str">
        <f t="shared" si="65"/>
        <v xml:space="preserve"> </v>
      </c>
      <c r="W180" s="18" t="str">
        <f t="shared" si="66"/>
        <v xml:space="preserve"> </v>
      </c>
      <c r="X180" s="18" t="str">
        <f t="shared" si="67"/>
        <v xml:space="preserve"> </v>
      </c>
      <c r="Y180" s="18" t="str">
        <f t="shared" si="68"/>
        <v xml:space="preserve"> </v>
      </c>
      <c r="Z180" s="18" t="str">
        <f t="shared" si="69"/>
        <v xml:space="preserve"> </v>
      </c>
      <c r="AA180" s="18" t="str">
        <f t="shared" si="70"/>
        <v>NC</v>
      </c>
      <c r="AB180" s="18" t="str">
        <f t="shared" si="71"/>
        <v xml:space="preserve"> </v>
      </c>
      <c r="AC180" s="18" t="str">
        <f t="shared" si="72"/>
        <v xml:space="preserve"> </v>
      </c>
      <c r="AD180" s="18" t="str">
        <f t="shared" si="73"/>
        <v xml:space="preserve"> </v>
      </c>
      <c r="AE180" s="18" t="str">
        <f t="shared" si="74"/>
        <v xml:space="preserve"> </v>
      </c>
      <c r="AF180" s="18" t="str">
        <f t="shared" si="75"/>
        <v xml:space="preserve"> </v>
      </c>
    </row>
    <row r="181" spans="1:32" ht="165" x14ac:dyDescent="0.25">
      <c r="A181" s="6" t="s">
        <v>402</v>
      </c>
      <c r="B181" s="16" t="s">
        <v>1429</v>
      </c>
      <c r="C181" s="6" t="s">
        <v>1374</v>
      </c>
      <c r="D181" s="6" t="s">
        <v>1375</v>
      </c>
      <c r="E181" s="17" t="s">
        <v>407</v>
      </c>
      <c r="F181" s="17" t="s">
        <v>431</v>
      </c>
      <c r="G181" s="17" t="s">
        <v>424</v>
      </c>
      <c r="H181" s="17"/>
      <c r="I181" s="18" t="s">
        <v>1440</v>
      </c>
      <c r="J181" s="18" t="s">
        <v>1420</v>
      </c>
      <c r="K181" s="18" t="s">
        <v>1441</v>
      </c>
      <c r="M181" s="18" t="str">
        <f t="shared" si="41"/>
        <v xml:space="preserve"> </v>
      </c>
      <c r="N181" s="18" t="str">
        <f t="shared" si="42"/>
        <v xml:space="preserve"> </v>
      </c>
      <c r="O181" s="18" t="str">
        <f t="shared" si="43"/>
        <v xml:space="preserve"> </v>
      </c>
      <c r="P181" s="18" t="str">
        <f t="shared" si="44"/>
        <v xml:space="preserve"> </v>
      </c>
      <c r="Q181" s="18" t="str">
        <f t="shared" si="45"/>
        <v>NC</v>
      </c>
      <c r="R181" s="18" t="str">
        <f t="shared" si="61"/>
        <v>T</v>
      </c>
      <c r="S181" s="18" t="str">
        <f t="shared" si="62"/>
        <v xml:space="preserve"> </v>
      </c>
      <c r="T181" s="18" t="str">
        <f t="shared" si="63"/>
        <v xml:space="preserve"> </v>
      </c>
      <c r="U181" s="18" t="str">
        <f t="shared" si="64"/>
        <v xml:space="preserve"> </v>
      </c>
      <c r="V181" s="18" t="str">
        <f t="shared" si="65"/>
        <v xml:space="preserve"> </v>
      </c>
      <c r="W181" s="18" t="str">
        <f t="shared" si="66"/>
        <v xml:space="preserve"> </v>
      </c>
      <c r="X181" s="18" t="str">
        <f t="shared" si="67"/>
        <v xml:space="preserve"> </v>
      </c>
      <c r="Y181" s="18" t="str">
        <f t="shared" si="68"/>
        <v>SD</v>
      </c>
      <c r="Z181" s="18" t="str">
        <f t="shared" si="69"/>
        <v xml:space="preserve"> </v>
      </c>
      <c r="AA181" s="18" t="str">
        <f t="shared" si="70"/>
        <v xml:space="preserve"> </v>
      </c>
      <c r="AB181" s="18" t="str">
        <f t="shared" si="71"/>
        <v xml:space="preserve"> </v>
      </c>
      <c r="AC181" s="18" t="str">
        <f t="shared" si="72"/>
        <v xml:space="preserve"> </v>
      </c>
      <c r="AD181" s="18" t="str">
        <f t="shared" si="73"/>
        <v xml:space="preserve"> </v>
      </c>
      <c r="AE181" s="18" t="str">
        <f t="shared" si="74"/>
        <v xml:space="preserve"> </v>
      </c>
      <c r="AF181" s="18" t="str">
        <f t="shared" si="75"/>
        <v xml:space="preserve"> </v>
      </c>
    </row>
    <row r="182" spans="1:32" ht="300" x14ac:dyDescent="0.25">
      <c r="A182" s="6" t="s">
        <v>402</v>
      </c>
      <c r="B182" s="16" t="s">
        <v>1429</v>
      </c>
      <c r="C182" s="6" t="s">
        <v>1374</v>
      </c>
      <c r="D182" s="6" t="s">
        <v>1375</v>
      </c>
      <c r="E182" s="17" t="s">
        <v>443</v>
      </c>
      <c r="F182" s="4" t="s">
        <v>432</v>
      </c>
      <c r="G182" s="12" t="s">
        <v>1228</v>
      </c>
      <c r="H182" s="17"/>
      <c r="I182" s="18" t="s">
        <v>1440</v>
      </c>
      <c r="J182" s="18" t="s">
        <v>1420</v>
      </c>
      <c r="K182" s="18" t="s">
        <v>1419</v>
      </c>
      <c r="M182" s="18" t="str">
        <f t="shared" si="41"/>
        <v xml:space="preserve"> </v>
      </c>
      <c r="N182" s="18" t="str">
        <f t="shared" si="42"/>
        <v xml:space="preserve"> </v>
      </c>
      <c r="O182" s="18" t="str">
        <f t="shared" si="43"/>
        <v xml:space="preserve"> </v>
      </c>
      <c r="P182" s="18" t="str">
        <f t="shared" si="44"/>
        <v xml:space="preserve"> </v>
      </c>
      <c r="Q182" s="18" t="str">
        <f t="shared" si="45"/>
        <v>NC</v>
      </c>
      <c r="R182" s="18" t="str">
        <f t="shared" si="61"/>
        <v>T</v>
      </c>
      <c r="S182" s="18" t="str">
        <f t="shared" si="62"/>
        <v xml:space="preserve"> </v>
      </c>
      <c r="T182" s="18" t="str">
        <f t="shared" si="63"/>
        <v xml:space="preserve"> </v>
      </c>
      <c r="U182" s="18" t="str">
        <f t="shared" si="64"/>
        <v xml:space="preserve"> </v>
      </c>
      <c r="V182" s="18" t="str">
        <f t="shared" si="65"/>
        <v xml:space="preserve"> </v>
      </c>
      <c r="W182" s="18" t="str">
        <f t="shared" si="66"/>
        <v xml:space="preserve"> </v>
      </c>
      <c r="X182" s="18" t="str">
        <f t="shared" si="67"/>
        <v>PI</v>
      </c>
      <c r="Y182" s="18" t="str">
        <f t="shared" si="68"/>
        <v xml:space="preserve"> </v>
      </c>
      <c r="Z182" s="18" t="str">
        <f t="shared" si="69"/>
        <v xml:space="preserve"> </v>
      </c>
      <c r="AA182" s="18" t="str">
        <f t="shared" si="70"/>
        <v xml:space="preserve"> </v>
      </c>
      <c r="AB182" s="18" t="str">
        <f t="shared" si="71"/>
        <v xml:space="preserve"> </v>
      </c>
      <c r="AC182" s="18" t="str">
        <f t="shared" si="72"/>
        <v xml:space="preserve"> </v>
      </c>
      <c r="AD182" s="18" t="str">
        <f t="shared" si="73"/>
        <v xml:space="preserve"> </v>
      </c>
      <c r="AE182" s="18" t="str">
        <f t="shared" si="74"/>
        <v xml:space="preserve"> </v>
      </c>
      <c r="AF182" s="18" t="str">
        <f t="shared" si="75"/>
        <v xml:space="preserve"> </v>
      </c>
    </row>
    <row r="183" spans="1:32" ht="90" x14ac:dyDescent="0.25">
      <c r="A183" s="6" t="s">
        <v>402</v>
      </c>
      <c r="B183" s="16" t="s">
        <v>1429</v>
      </c>
      <c r="C183" s="6" t="s">
        <v>1374</v>
      </c>
      <c r="D183" s="6" t="s">
        <v>1375</v>
      </c>
      <c r="E183" s="17" t="s">
        <v>408</v>
      </c>
      <c r="F183" s="4" t="s">
        <v>433</v>
      </c>
      <c r="G183" s="4" t="s">
        <v>425</v>
      </c>
      <c r="H183" s="17"/>
      <c r="I183" s="18" t="s">
        <v>1441</v>
      </c>
      <c r="J183" s="18" t="s">
        <v>1420</v>
      </c>
      <c r="K183" s="18" t="s">
        <v>1420</v>
      </c>
      <c r="M183" s="18" t="str">
        <f t="shared" si="41"/>
        <v xml:space="preserve"> </v>
      </c>
      <c r="N183" s="18" t="str">
        <f t="shared" si="42"/>
        <v xml:space="preserve"> </v>
      </c>
      <c r="O183" s="18" t="str">
        <f t="shared" si="43"/>
        <v>SD</v>
      </c>
      <c r="P183" s="18" t="str">
        <f t="shared" si="44"/>
        <v xml:space="preserve"> </v>
      </c>
      <c r="Q183" s="18" t="str">
        <f t="shared" si="45"/>
        <v xml:space="preserve"> </v>
      </c>
      <c r="R183" s="18" t="str">
        <f t="shared" si="61"/>
        <v>T</v>
      </c>
      <c r="S183" s="18" t="str">
        <f t="shared" si="62"/>
        <v xml:space="preserve"> </v>
      </c>
      <c r="T183" s="18" t="str">
        <f t="shared" si="63"/>
        <v xml:space="preserve"> </v>
      </c>
      <c r="U183" s="18" t="str">
        <f t="shared" si="64"/>
        <v xml:space="preserve"> </v>
      </c>
      <c r="V183" s="18" t="str">
        <f t="shared" si="65"/>
        <v xml:space="preserve"> </v>
      </c>
      <c r="W183" s="18" t="str">
        <f t="shared" si="66"/>
        <v>T</v>
      </c>
      <c r="X183" s="18" t="str">
        <f t="shared" si="67"/>
        <v xml:space="preserve"> </v>
      </c>
      <c r="Y183" s="18" t="str">
        <f t="shared" si="68"/>
        <v xml:space="preserve"> </v>
      </c>
      <c r="Z183" s="18" t="str">
        <f t="shared" si="69"/>
        <v xml:space="preserve"> </v>
      </c>
      <c r="AA183" s="18" t="str">
        <f t="shared" si="70"/>
        <v xml:space="preserve"> </v>
      </c>
      <c r="AB183" s="18" t="str">
        <f t="shared" si="71"/>
        <v xml:space="preserve"> </v>
      </c>
      <c r="AC183" s="18" t="str">
        <f t="shared" si="72"/>
        <v xml:space="preserve"> </v>
      </c>
      <c r="AD183" s="18" t="str">
        <f t="shared" si="73"/>
        <v xml:space="preserve"> </v>
      </c>
      <c r="AE183" s="18" t="str">
        <f t="shared" si="74"/>
        <v xml:space="preserve"> </v>
      </c>
      <c r="AF183" s="18" t="str">
        <f t="shared" si="75"/>
        <v xml:space="preserve"> </v>
      </c>
    </row>
    <row r="184" spans="1:32" ht="90" x14ac:dyDescent="0.25">
      <c r="A184" s="6" t="s">
        <v>402</v>
      </c>
      <c r="B184" s="16" t="s">
        <v>1429</v>
      </c>
      <c r="C184" s="6" t="s">
        <v>1374</v>
      </c>
      <c r="D184" s="6" t="s">
        <v>1375</v>
      </c>
      <c r="E184" s="17" t="s">
        <v>409</v>
      </c>
      <c r="F184" s="4" t="s">
        <v>434</v>
      </c>
      <c r="G184" s="13"/>
      <c r="H184" s="16"/>
      <c r="I184" s="18" t="s">
        <v>1440</v>
      </c>
      <c r="J184" s="18" t="s">
        <v>1420</v>
      </c>
      <c r="M184" s="18" t="str">
        <f t="shared" si="41"/>
        <v xml:space="preserve"> </v>
      </c>
      <c r="N184" s="18" t="str">
        <f t="shared" si="42"/>
        <v xml:space="preserve"> </v>
      </c>
      <c r="O184" s="18" t="str">
        <f t="shared" si="43"/>
        <v xml:space="preserve"> </v>
      </c>
      <c r="P184" s="18" t="str">
        <f t="shared" si="44"/>
        <v xml:space="preserve"> </v>
      </c>
      <c r="Q184" s="18" t="str">
        <f t="shared" si="45"/>
        <v>NC</v>
      </c>
      <c r="R184" s="18" t="str">
        <f t="shared" si="61"/>
        <v>T</v>
      </c>
      <c r="S184" s="18" t="str">
        <f t="shared" si="62"/>
        <v xml:space="preserve"> </v>
      </c>
      <c r="T184" s="18" t="str">
        <f t="shared" si="63"/>
        <v xml:space="preserve"> </v>
      </c>
      <c r="U184" s="18" t="str">
        <f t="shared" si="64"/>
        <v xml:space="preserve"> </v>
      </c>
      <c r="V184" s="18" t="str">
        <f t="shared" si="65"/>
        <v xml:space="preserve"> </v>
      </c>
      <c r="W184" s="18" t="str">
        <f t="shared" si="66"/>
        <v xml:space="preserve"> </v>
      </c>
      <c r="X184" s="18" t="str">
        <f t="shared" si="67"/>
        <v xml:space="preserve"> </v>
      </c>
      <c r="Y184" s="18" t="str">
        <f t="shared" si="68"/>
        <v xml:space="preserve"> </v>
      </c>
      <c r="Z184" s="18" t="str">
        <f t="shared" si="69"/>
        <v xml:space="preserve"> </v>
      </c>
      <c r="AA184" s="18" t="str">
        <f t="shared" si="70"/>
        <v xml:space="preserve"> </v>
      </c>
      <c r="AB184" s="18" t="str">
        <f t="shared" si="71"/>
        <v xml:space="preserve"> </v>
      </c>
      <c r="AC184" s="18" t="str">
        <f t="shared" si="72"/>
        <v xml:space="preserve"> </v>
      </c>
      <c r="AD184" s="18" t="str">
        <f t="shared" si="73"/>
        <v xml:space="preserve"> </v>
      </c>
      <c r="AE184" s="18" t="str">
        <f t="shared" si="74"/>
        <v xml:space="preserve"> </v>
      </c>
      <c r="AF184" s="18" t="str">
        <f t="shared" si="75"/>
        <v xml:space="preserve"> </v>
      </c>
    </row>
    <row r="185" spans="1:32" ht="90" x14ac:dyDescent="0.25">
      <c r="A185" s="6" t="s">
        <v>402</v>
      </c>
      <c r="B185" s="16" t="s">
        <v>1429</v>
      </c>
      <c r="C185" s="6" t="s">
        <v>1374</v>
      </c>
      <c r="D185" s="6" t="s">
        <v>1375</v>
      </c>
      <c r="E185" s="17" t="s">
        <v>410</v>
      </c>
      <c r="F185" s="4" t="s">
        <v>435</v>
      </c>
      <c r="G185" s="13"/>
      <c r="H185" s="16"/>
      <c r="I185" s="18" t="s">
        <v>1440</v>
      </c>
      <c r="J185" s="18" t="s">
        <v>1420</v>
      </c>
      <c r="M185" s="18" t="str">
        <f t="shared" si="41"/>
        <v xml:space="preserve"> </v>
      </c>
      <c r="N185" s="18" t="str">
        <f t="shared" si="42"/>
        <v xml:space="preserve"> </v>
      </c>
      <c r="O185" s="18" t="str">
        <f t="shared" si="43"/>
        <v xml:space="preserve"> </v>
      </c>
      <c r="P185" s="18" t="str">
        <f t="shared" si="44"/>
        <v xml:space="preserve"> </v>
      </c>
      <c r="Q185" s="18" t="str">
        <f t="shared" si="45"/>
        <v>NC</v>
      </c>
      <c r="R185" s="18" t="str">
        <f t="shared" si="61"/>
        <v>T</v>
      </c>
      <c r="S185" s="18" t="str">
        <f t="shared" si="62"/>
        <v xml:space="preserve"> </v>
      </c>
      <c r="T185" s="18" t="str">
        <f t="shared" si="63"/>
        <v xml:space="preserve"> </v>
      </c>
      <c r="U185" s="18" t="str">
        <f t="shared" si="64"/>
        <v xml:space="preserve"> </v>
      </c>
      <c r="V185" s="18" t="str">
        <f t="shared" si="65"/>
        <v xml:space="preserve"> </v>
      </c>
      <c r="W185" s="18" t="str">
        <f t="shared" si="66"/>
        <v xml:space="preserve"> </v>
      </c>
      <c r="X185" s="18" t="str">
        <f t="shared" si="67"/>
        <v xml:space="preserve"> </v>
      </c>
      <c r="Y185" s="18" t="str">
        <f t="shared" si="68"/>
        <v xml:space="preserve"> </v>
      </c>
      <c r="Z185" s="18" t="str">
        <f t="shared" si="69"/>
        <v xml:space="preserve"> </v>
      </c>
      <c r="AA185" s="18" t="str">
        <f t="shared" si="70"/>
        <v xml:space="preserve"> </v>
      </c>
      <c r="AB185" s="18" t="str">
        <f t="shared" si="71"/>
        <v xml:space="preserve"> </v>
      </c>
      <c r="AC185" s="18" t="str">
        <f t="shared" si="72"/>
        <v xml:space="preserve"> </v>
      </c>
      <c r="AD185" s="18" t="str">
        <f t="shared" si="73"/>
        <v xml:space="preserve"> </v>
      </c>
      <c r="AE185" s="18" t="str">
        <f t="shared" si="74"/>
        <v xml:space="preserve"> </v>
      </c>
      <c r="AF185" s="18" t="str">
        <f t="shared" si="75"/>
        <v xml:space="preserve"> </v>
      </c>
    </row>
    <row r="186" spans="1:32" ht="90" x14ac:dyDescent="0.25">
      <c r="A186" s="6" t="s">
        <v>402</v>
      </c>
      <c r="B186" s="16" t="s">
        <v>1429</v>
      </c>
      <c r="C186" s="6" t="s">
        <v>1374</v>
      </c>
      <c r="D186" s="6" t="s">
        <v>1375</v>
      </c>
      <c r="E186" s="17" t="s">
        <v>411</v>
      </c>
      <c r="F186" s="4" t="s">
        <v>436</v>
      </c>
      <c r="G186" s="13"/>
      <c r="H186" s="14"/>
      <c r="I186" s="18" t="s">
        <v>1419</v>
      </c>
      <c r="J186" s="18" t="s">
        <v>1420</v>
      </c>
      <c r="M186" s="18" t="str">
        <f t="shared" si="41"/>
        <v xml:space="preserve"> </v>
      </c>
      <c r="N186" s="18" t="str">
        <f t="shared" si="42"/>
        <v>PI</v>
      </c>
      <c r="O186" s="18" t="str">
        <f t="shared" si="43"/>
        <v xml:space="preserve"> </v>
      </c>
      <c r="P186" s="18" t="str">
        <f t="shared" si="44"/>
        <v xml:space="preserve"> </v>
      </c>
      <c r="Q186" s="18" t="str">
        <f t="shared" si="45"/>
        <v xml:space="preserve"> </v>
      </c>
      <c r="R186" s="18" t="str">
        <f t="shared" si="61"/>
        <v>T</v>
      </c>
      <c r="S186" s="18" t="str">
        <f t="shared" si="62"/>
        <v xml:space="preserve"> </v>
      </c>
      <c r="T186" s="18" t="str">
        <f t="shared" si="63"/>
        <v xml:space="preserve"> </v>
      </c>
      <c r="U186" s="18" t="str">
        <f t="shared" si="64"/>
        <v xml:space="preserve"> </v>
      </c>
      <c r="V186" s="18" t="str">
        <f t="shared" si="65"/>
        <v xml:space="preserve"> </v>
      </c>
      <c r="W186" s="18" t="str">
        <f t="shared" si="66"/>
        <v xml:space="preserve"> </v>
      </c>
      <c r="X186" s="18" t="str">
        <f t="shared" si="67"/>
        <v xml:space="preserve"> </v>
      </c>
      <c r="Y186" s="18" t="str">
        <f t="shared" si="68"/>
        <v xml:space="preserve"> </v>
      </c>
      <c r="Z186" s="18" t="str">
        <f t="shared" si="69"/>
        <v xml:space="preserve"> </v>
      </c>
      <c r="AA186" s="18" t="str">
        <f t="shared" si="70"/>
        <v xml:space="preserve"> </v>
      </c>
      <c r="AB186" s="18" t="str">
        <f t="shared" si="71"/>
        <v xml:space="preserve"> </v>
      </c>
      <c r="AC186" s="18" t="str">
        <f t="shared" si="72"/>
        <v xml:space="preserve"> </v>
      </c>
      <c r="AD186" s="18" t="str">
        <f t="shared" si="73"/>
        <v xml:space="preserve"> </v>
      </c>
      <c r="AE186" s="18" t="str">
        <f t="shared" si="74"/>
        <v xml:space="preserve"> </v>
      </c>
      <c r="AF186" s="18" t="str">
        <f t="shared" si="75"/>
        <v xml:space="preserve"> </v>
      </c>
    </row>
    <row r="187" spans="1:32" ht="105" x14ac:dyDescent="0.25">
      <c r="A187" s="6" t="s">
        <v>402</v>
      </c>
      <c r="B187" s="16" t="s">
        <v>1429</v>
      </c>
      <c r="C187" s="6" t="s">
        <v>1374</v>
      </c>
      <c r="D187" s="6" t="s">
        <v>1375</v>
      </c>
      <c r="E187" s="17" t="s">
        <v>412</v>
      </c>
      <c r="F187" s="4" t="s">
        <v>437</v>
      </c>
      <c r="G187" s="13"/>
      <c r="H187" s="15"/>
      <c r="I187" s="18" t="s">
        <v>1419</v>
      </c>
      <c r="J187" s="18" t="s">
        <v>1419</v>
      </c>
      <c r="M187" s="18" t="str">
        <f t="shared" si="41"/>
        <v xml:space="preserve"> </v>
      </c>
      <c r="N187" s="18" t="str">
        <f t="shared" si="42"/>
        <v>PI</v>
      </c>
      <c r="O187" s="18" t="str">
        <f t="shared" si="43"/>
        <v xml:space="preserve"> </v>
      </c>
      <c r="P187" s="18" t="str">
        <f t="shared" si="44"/>
        <v xml:space="preserve"> </v>
      </c>
      <c r="Q187" s="18" t="str">
        <f t="shared" si="45"/>
        <v xml:space="preserve"> </v>
      </c>
      <c r="R187" s="18" t="str">
        <f t="shared" si="61"/>
        <v xml:space="preserve"> </v>
      </c>
      <c r="S187" s="18" t="str">
        <f t="shared" si="62"/>
        <v>PI</v>
      </c>
      <c r="T187" s="18" t="str">
        <f t="shared" si="63"/>
        <v xml:space="preserve"> </v>
      </c>
      <c r="U187" s="18" t="str">
        <f t="shared" si="64"/>
        <v xml:space="preserve"> </v>
      </c>
      <c r="V187" s="18" t="str">
        <f t="shared" si="65"/>
        <v xml:space="preserve"> </v>
      </c>
      <c r="W187" s="18" t="str">
        <f t="shared" si="66"/>
        <v xml:space="preserve"> </v>
      </c>
      <c r="X187" s="18" t="str">
        <f t="shared" si="67"/>
        <v xml:space="preserve"> </v>
      </c>
      <c r="Y187" s="18" t="str">
        <f t="shared" si="68"/>
        <v xml:space="preserve"> </v>
      </c>
      <c r="Z187" s="18" t="str">
        <f t="shared" si="69"/>
        <v xml:space="preserve"> </v>
      </c>
      <c r="AA187" s="18" t="str">
        <f t="shared" si="70"/>
        <v xml:space="preserve"> </v>
      </c>
      <c r="AB187" s="18" t="str">
        <f t="shared" si="71"/>
        <v xml:space="preserve"> </v>
      </c>
      <c r="AC187" s="18" t="str">
        <f t="shared" si="72"/>
        <v xml:space="preserve"> </v>
      </c>
      <c r="AD187" s="18" t="str">
        <f t="shared" si="73"/>
        <v xml:space="preserve"> </v>
      </c>
      <c r="AE187" s="18" t="str">
        <f t="shared" si="74"/>
        <v xml:space="preserve"> </v>
      </c>
      <c r="AF187" s="18" t="str">
        <f t="shared" si="75"/>
        <v xml:space="preserve"> </v>
      </c>
    </row>
    <row r="188" spans="1:32" ht="105" x14ac:dyDescent="0.25">
      <c r="A188" s="6" t="s">
        <v>402</v>
      </c>
      <c r="B188" s="16" t="s">
        <v>1429</v>
      </c>
      <c r="C188" s="6" t="s">
        <v>1374</v>
      </c>
      <c r="D188" s="6" t="s">
        <v>1375</v>
      </c>
      <c r="E188" s="7" t="s">
        <v>413</v>
      </c>
      <c r="F188" s="4" t="s">
        <v>438</v>
      </c>
      <c r="G188" s="13"/>
      <c r="H188" s="13"/>
      <c r="I188" s="18" t="s">
        <v>1419</v>
      </c>
      <c r="J188" s="18" t="s">
        <v>1420</v>
      </c>
      <c r="M188" s="18" t="str">
        <f t="shared" si="41"/>
        <v xml:space="preserve"> </v>
      </c>
      <c r="N188" s="18" t="str">
        <f t="shared" si="42"/>
        <v>PI</v>
      </c>
      <c r="O188" s="18" t="str">
        <f t="shared" si="43"/>
        <v xml:space="preserve"> </v>
      </c>
      <c r="P188" s="18" t="str">
        <f t="shared" si="44"/>
        <v xml:space="preserve"> </v>
      </c>
      <c r="Q188" s="18" t="str">
        <f t="shared" si="45"/>
        <v xml:space="preserve"> </v>
      </c>
      <c r="R188" s="18" t="str">
        <f t="shared" si="61"/>
        <v>T</v>
      </c>
      <c r="S188" s="18" t="str">
        <f t="shared" si="62"/>
        <v xml:space="preserve"> </v>
      </c>
      <c r="T188" s="18" t="str">
        <f t="shared" si="63"/>
        <v xml:space="preserve"> </v>
      </c>
      <c r="U188" s="18" t="str">
        <f t="shared" si="64"/>
        <v xml:space="preserve"> </v>
      </c>
      <c r="V188" s="18" t="str">
        <f t="shared" si="65"/>
        <v xml:space="preserve"> </v>
      </c>
      <c r="W188" s="18" t="str">
        <f t="shared" si="66"/>
        <v xml:space="preserve"> </v>
      </c>
      <c r="X188" s="18" t="str">
        <f t="shared" si="67"/>
        <v xml:space="preserve"> </v>
      </c>
      <c r="Y188" s="18" t="str">
        <f t="shared" si="68"/>
        <v xml:space="preserve"> </v>
      </c>
      <c r="Z188" s="18" t="str">
        <f t="shared" si="69"/>
        <v xml:space="preserve"> </v>
      </c>
      <c r="AA188" s="18" t="str">
        <f t="shared" si="70"/>
        <v xml:space="preserve"> </v>
      </c>
      <c r="AB188" s="18" t="str">
        <f t="shared" si="71"/>
        <v xml:space="preserve"> </v>
      </c>
      <c r="AC188" s="18" t="str">
        <f t="shared" si="72"/>
        <v xml:space="preserve"> </v>
      </c>
      <c r="AD188" s="18" t="str">
        <f t="shared" si="73"/>
        <v xml:space="preserve"> </v>
      </c>
      <c r="AE188" s="18" t="str">
        <f t="shared" si="74"/>
        <v xml:space="preserve"> </v>
      </c>
      <c r="AF188" s="18" t="str">
        <f t="shared" si="75"/>
        <v xml:space="preserve"> </v>
      </c>
    </row>
    <row r="189" spans="1:32" ht="165" x14ac:dyDescent="0.25">
      <c r="A189" s="6" t="s">
        <v>402</v>
      </c>
      <c r="B189" s="16" t="s">
        <v>1429</v>
      </c>
      <c r="C189" s="6" t="s">
        <v>1374</v>
      </c>
      <c r="D189" s="6" t="s">
        <v>1375</v>
      </c>
      <c r="E189" s="17" t="s">
        <v>414</v>
      </c>
      <c r="F189" s="4" t="s">
        <v>439</v>
      </c>
      <c r="G189" s="13"/>
      <c r="H189" s="13"/>
      <c r="I189" s="18" t="s">
        <v>1440</v>
      </c>
      <c r="J189" s="18" t="s">
        <v>1420</v>
      </c>
      <c r="M189" s="18" t="str">
        <f t="shared" si="41"/>
        <v xml:space="preserve"> </v>
      </c>
      <c r="N189" s="18" t="str">
        <f t="shared" si="42"/>
        <v xml:space="preserve"> </v>
      </c>
      <c r="O189" s="18" t="str">
        <f t="shared" si="43"/>
        <v xml:space="preserve"> </v>
      </c>
      <c r="P189" s="18" t="str">
        <f t="shared" si="44"/>
        <v xml:space="preserve"> </v>
      </c>
      <c r="Q189" s="18" t="str">
        <f t="shared" si="45"/>
        <v>NC</v>
      </c>
      <c r="R189" s="18" t="str">
        <f t="shared" si="61"/>
        <v>T</v>
      </c>
      <c r="S189" s="18" t="str">
        <f t="shared" si="62"/>
        <v xml:space="preserve"> </v>
      </c>
      <c r="T189" s="18" t="str">
        <f t="shared" si="63"/>
        <v xml:space="preserve"> </v>
      </c>
      <c r="U189" s="18" t="str">
        <f t="shared" si="64"/>
        <v xml:space="preserve"> </v>
      </c>
      <c r="V189" s="18" t="str">
        <f t="shared" si="65"/>
        <v xml:space="preserve"> </v>
      </c>
      <c r="W189" s="18" t="str">
        <f t="shared" si="66"/>
        <v xml:space="preserve"> </v>
      </c>
      <c r="X189" s="18" t="str">
        <f t="shared" si="67"/>
        <v xml:space="preserve"> </v>
      </c>
      <c r="Y189" s="18" t="str">
        <f t="shared" si="68"/>
        <v xml:space="preserve"> </v>
      </c>
      <c r="Z189" s="18" t="str">
        <f t="shared" si="69"/>
        <v xml:space="preserve"> </v>
      </c>
      <c r="AA189" s="18" t="str">
        <f t="shared" si="70"/>
        <v xml:space="preserve"> </v>
      </c>
      <c r="AB189" s="18" t="str">
        <f t="shared" si="71"/>
        <v xml:space="preserve"> </v>
      </c>
      <c r="AC189" s="18" t="str">
        <f t="shared" si="72"/>
        <v xml:space="preserve"> </v>
      </c>
      <c r="AD189" s="18" t="str">
        <f t="shared" si="73"/>
        <v xml:space="preserve"> </v>
      </c>
      <c r="AE189" s="18" t="str">
        <f t="shared" si="74"/>
        <v xml:space="preserve"> </v>
      </c>
      <c r="AF189" s="18" t="str">
        <f t="shared" si="75"/>
        <v xml:space="preserve"> </v>
      </c>
    </row>
    <row r="190" spans="1:32" ht="180" x14ac:dyDescent="0.25">
      <c r="A190" s="6" t="s">
        <v>402</v>
      </c>
      <c r="B190" s="16" t="s">
        <v>1429</v>
      </c>
      <c r="C190" s="6" t="s">
        <v>1374</v>
      </c>
      <c r="D190" s="6" t="s">
        <v>1375</v>
      </c>
      <c r="E190" s="17" t="s">
        <v>415</v>
      </c>
      <c r="F190" s="4" t="s">
        <v>1229</v>
      </c>
      <c r="G190" s="13"/>
      <c r="H190" s="13"/>
      <c r="I190" s="18" t="s">
        <v>1440</v>
      </c>
      <c r="J190" s="18" t="s">
        <v>1441</v>
      </c>
      <c r="M190" s="18" t="str">
        <f t="shared" si="41"/>
        <v xml:space="preserve"> </v>
      </c>
      <c r="N190" s="18" t="str">
        <f t="shared" si="42"/>
        <v xml:space="preserve"> </v>
      </c>
      <c r="O190" s="18" t="str">
        <f t="shared" si="43"/>
        <v xml:space="preserve"> </v>
      </c>
      <c r="P190" s="18" t="str">
        <f t="shared" si="44"/>
        <v xml:space="preserve"> </v>
      </c>
      <c r="Q190" s="18" t="str">
        <f t="shared" si="45"/>
        <v>NC</v>
      </c>
      <c r="R190" s="18" t="str">
        <f t="shared" si="61"/>
        <v xml:space="preserve"> </v>
      </c>
      <c r="S190" s="18" t="str">
        <f t="shared" si="62"/>
        <v xml:space="preserve"> </v>
      </c>
      <c r="T190" s="18" t="str">
        <f t="shared" si="63"/>
        <v>SD</v>
      </c>
      <c r="U190" s="18" t="str">
        <f t="shared" si="64"/>
        <v xml:space="preserve"> </v>
      </c>
      <c r="V190" s="18" t="str">
        <f t="shared" si="65"/>
        <v xml:space="preserve"> </v>
      </c>
      <c r="W190" s="18" t="str">
        <f t="shared" si="66"/>
        <v xml:space="preserve"> </v>
      </c>
      <c r="X190" s="18" t="str">
        <f t="shared" si="67"/>
        <v xml:space="preserve"> </v>
      </c>
      <c r="Y190" s="18" t="str">
        <f t="shared" si="68"/>
        <v xml:space="preserve"> </v>
      </c>
      <c r="Z190" s="18" t="str">
        <f t="shared" si="69"/>
        <v xml:space="preserve"> </v>
      </c>
      <c r="AA190" s="18" t="str">
        <f t="shared" si="70"/>
        <v xml:space="preserve"> </v>
      </c>
      <c r="AB190" s="18" t="str">
        <f t="shared" si="71"/>
        <v xml:space="preserve"> </v>
      </c>
      <c r="AC190" s="18" t="str">
        <f t="shared" si="72"/>
        <v xml:space="preserve"> </v>
      </c>
      <c r="AD190" s="18" t="str">
        <f t="shared" si="73"/>
        <v xml:space="preserve"> </v>
      </c>
      <c r="AE190" s="18" t="str">
        <f t="shared" si="74"/>
        <v xml:space="preserve"> </v>
      </c>
      <c r="AF190" s="18" t="str">
        <f t="shared" si="75"/>
        <v xml:space="preserve"> </v>
      </c>
    </row>
    <row r="191" spans="1:32" ht="105" x14ac:dyDescent="0.25">
      <c r="A191" s="6" t="s">
        <v>402</v>
      </c>
      <c r="B191" s="16" t="s">
        <v>1429</v>
      </c>
      <c r="C191" s="6" t="s">
        <v>1374</v>
      </c>
      <c r="D191" s="6" t="s">
        <v>1375</v>
      </c>
      <c r="E191" s="17" t="s">
        <v>416</v>
      </c>
      <c r="F191" s="4" t="s">
        <v>440</v>
      </c>
      <c r="G191" s="13"/>
      <c r="H191" s="13"/>
      <c r="I191" s="18" t="s">
        <v>1420</v>
      </c>
      <c r="J191" s="18" t="s">
        <v>1420</v>
      </c>
      <c r="M191" s="18" t="str">
        <f t="shared" si="41"/>
        <v>T</v>
      </c>
      <c r="N191" s="18" t="str">
        <f t="shared" si="42"/>
        <v xml:space="preserve"> </v>
      </c>
      <c r="O191" s="18" t="str">
        <f t="shared" si="43"/>
        <v xml:space="preserve"> </v>
      </c>
      <c r="P191" s="18" t="str">
        <f t="shared" si="44"/>
        <v xml:space="preserve"> </v>
      </c>
      <c r="Q191" s="18" t="str">
        <f t="shared" si="45"/>
        <v xml:space="preserve"> </v>
      </c>
      <c r="R191" s="18" t="str">
        <f t="shared" si="61"/>
        <v>T</v>
      </c>
      <c r="S191" s="18" t="str">
        <f t="shared" si="62"/>
        <v xml:space="preserve"> </v>
      </c>
      <c r="T191" s="18" t="str">
        <f t="shared" si="63"/>
        <v xml:space="preserve"> </v>
      </c>
      <c r="U191" s="18" t="str">
        <f t="shared" si="64"/>
        <v xml:space="preserve"> </v>
      </c>
      <c r="V191" s="18" t="str">
        <f t="shared" si="65"/>
        <v xml:space="preserve"> </v>
      </c>
      <c r="W191" s="18" t="str">
        <f t="shared" si="66"/>
        <v xml:space="preserve"> </v>
      </c>
      <c r="X191" s="18" t="str">
        <f t="shared" si="67"/>
        <v xml:space="preserve"> </v>
      </c>
      <c r="Y191" s="18" t="str">
        <f t="shared" si="68"/>
        <v xml:space="preserve"> </v>
      </c>
      <c r="Z191" s="18" t="str">
        <f t="shared" si="69"/>
        <v xml:space="preserve"> </v>
      </c>
      <c r="AA191" s="18" t="str">
        <f t="shared" si="70"/>
        <v xml:space="preserve"> </v>
      </c>
      <c r="AB191" s="18" t="str">
        <f t="shared" si="71"/>
        <v xml:space="preserve"> </v>
      </c>
      <c r="AC191" s="18" t="str">
        <f t="shared" si="72"/>
        <v xml:space="preserve"> </v>
      </c>
      <c r="AD191" s="18" t="str">
        <f t="shared" si="73"/>
        <v xml:space="preserve"> </v>
      </c>
      <c r="AE191" s="18" t="str">
        <f t="shared" si="74"/>
        <v xml:space="preserve"> </v>
      </c>
      <c r="AF191" s="18" t="str">
        <f t="shared" si="75"/>
        <v xml:space="preserve"> </v>
      </c>
    </row>
    <row r="192" spans="1:32" ht="195" x14ac:dyDescent="0.25">
      <c r="A192" s="6" t="s">
        <v>402</v>
      </c>
      <c r="B192" s="16" t="s">
        <v>1429</v>
      </c>
      <c r="C192" s="6" t="s">
        <v>1374</v>
      </c>
      <c r="D192" s="6" t="s">
        <v>1375</v>
      </c>
      <c r="E192" s="17" t="s">
        <v>417</v>
      </c>
      <c r="F192" s="4" t="s">
        <v>441</v>
      </c>
      <c r="G192" s="13"/>
      <c r="H192" s="13"/>
      <c r="I192" s="18" t="s">
        <v>1441</v>
      </c>
      <c r="J192" s="18" t="s">
        <v>1420</v>
      </c>
      <c r="M192" s="18" t="str">
        <f t="shared" si="41"/>
        <v xml:space="preserve"> </v>
      </c>
      <c r="N192" s="18" t="str">
        <f t="shared" si="42"/>
        <v xml:space="preserve"> </v>
      </c>
      <c r="O192" s="18" t="str">
        <f t="shared" si="43"/>
        <v>SD</v>
      </c>
      <c r="P192" s="18" t="str">
        <f t="shared" si="44"/>
        <v xml:space="preserve"> </v>
      </c>
      <c r="Q192" s="18" t="str">
        <f t="shared" si="45"/>
        <v xml:space="preserve"> </v>
      </c>
      <c r="R192" s="18" t="str">
        <f t="shared" si="61"/>
        <v>T</v>
      </c>
      <c r="S192" s="18" t="str">
        <f t="shared" si="62"/>
        <v xml:space="preserve"> </v>
      </c>
      <c r="T192" s="18" t="str">
        <f t="shared" si="63"/>
        <v xml:space="preserve"> </v>
      </c>
      <c r="U192" s="18" t="str">
        <f t="shared" si="64"/>
        <v xml:space="preserve"> </v>
      </c>
      <c r="V192" s="18" t="str">
        <f t="shared" si="65"/>
        <v xml:space="preserve"> </v>
      </c>
      <c r="W192" s="18" t="str">
        <f t="shared" si="66"/>
        <v xml:space="preserve"> </v>
      </c>
      <c r="X192" s="18" t="str">
        <f t="shared" si="67"/>
        <v xml:space="preserve"> </v>
      </c>
      <c r="Y192" s="18" t="str">
        <f t="shared" si="68"/>
        <v xml:space="preserve"> </v>
      </c>
      <c r="Z192" s="18" t="str">
        <f t="shared" si="69"/>
        <v xml:space="preserve"> </v>
      </c>
      <c r="AA192" s="18" t="str">
        <f t="shared" si="70"/>
        <v xml:space="preserve"> </v>
      </c>
      <c r="AB192" s="18" t="str">
        <f t="shared" si="71"/>
        <v xml:space="preserve"> </v>
      </c>
      <c r="AC192" s="18" t="str">
        <f t="shared" si="72"/>
        <v xml:space="preserve"> </v>
      </c>
      <c r="AD192" s="18" t="str">
        <f t="shared" si="73"/>
        <v xml:space="preserve"> </v>
      </c>
      <c r="AE192" s="18" t="str">
        <f t="shared" si="74"/>
        <v xml:space="preserve"> </v>
      </c>
      <c r="AF192" s="18" t="str">
        <f t="shared" si="75"/>
        <v xml:space="preserve"> </v>
      </c>
    </row>
    <row r="193" spans="1:32" ht="135" x14ac:dyDescent="0.25">
      <c r="A193" s="6" t="s">
        <v>402</v>
      </c>
      <c r="B193" s="16" t="s">
        <v>1429</v>
      </c>
      <c r="C193" s="6" t="s">
        <v>1374</v>
      </c>
      <c r="D193" s="6" t="s">
        <v>1375</v>
      </c>
      <c r="E193" s="17" t="s">
        <v>418</v>
      </c>
      <c r="F193" s="4" t="s">
        <v>442</v>
      </c>
      <c r="G193" s="13"/>
      <c r="H193" s="13"/>
      <c r="I193" s="21" t="s">
        <v>1420</v>
      </c>
      <c r="J193" s="18" t="s">
        <v>1420</v>
      </c>
      <c r="M193" s="18" t="str">
        <f t="shared" si="41"/>
        <v>T</v>
      </c>
      <c r="N193" s="18" t="str">
        <f t="shared" si="42"/>
        <v xml:space="preserve"> </v>
      </c>
      <c r="O193" s="18" t="str">
        <f t="shared" si="43"/>
        <v xml:space="preserve"> </v>
      </c>
      <c r="P193" s="18" t="str">
        <f t="shared" si="44"/>
        <v xml:space="preserve"> </v>
      </c>
      <c r="Q193" s="18" t="str">
        <f t="shared" si="45"/>
        <v xml:space="preserve"> </v>
      </c>
      <c r="R193" s="18" t="str">
        <f t="shared" si="61"/>
        <v>T</v>
      </c>
      <c r="S193" s="18" t="str">
        <f t="shared" si="62"/>
        <v xml:space="preserve"> </v>
      </c>
      <c r="T193" s="18" t="str">
        <f t="shared" si="63"/>
        <v xml:space="preserve"> </v>
      </c>
      <c r="U193" s="18" t="str">
        <f t="shared" si="64"/>
        <v xml:space="preserve"> </v>
      </c>
      <c r="V193" s="18" t="str">
        <f t="shared" si="65"/>
        <v xml:space="preserve"> </v>
      </c>
      <c r="W193" s="18" t="str">
        <f t="shared" si="66"/>
        <v xml:space="preserve"> </v>
      </c>
      <c r="X193" s="18" t="str">
        <f t="shared" si="67"/>
        <v xml:space="preserve"> </v>
      </c>
      <c r="Y193" s="18" t="str">
        <f t="shared" si="68"/>
        <v xml:space="preserve"> </v>
      </c>
      <c r="Z193" s="18" t="str">
        <f t="shared" si="69"/>
        <v xml:space="preserve"> </v>
      </c>
      <c r="AA193" s="18" t="str">
        <f t="shared" si="70"/>
        <v xml:space="preserve"> </v>
      </c>
      <c r="AB193" s="18" t="str">
        <f t="shared" si="71"/>
        <v xml:space="preserve"> </v>
      </c>
      <c r="AC193" s="18" t="str">
        <f t="shared" si="72"/>
        <v xml:space="preserve"> </v>
      </c>
      <c r="AD193" s="18" t="str">
        <f t="shared" si="73"/>
        <v xml:space="preserve"> </v>
      </c>
      <c r="AE193" s="18" t="str">
        <f t="shared" si="74"/>
        <v xml:space="preserve"> </v>
      </c>
      <c r="AF193" s="18" t="str">
        <f t="shared" si="75"/>
        <v xml:space="preserve"> </v>
      </c>
    </row>
    <row r="194" spans="1:32" ht="195" x14ac:dyDescent="0.25">
      <c r="A194" s="6" t="s">
        <v>444</v>
      </c>
      <c r="B194" s="16" t="s">
        <v>1429</v>
      </c>
      <c r="C194" s="6" t="s">
        <v>1376</v>
      </c>
      <c r="D194" s="6" t="s">
        <v>1377</v>
      </c>
      <c r="E194" s="7" t="s">
        <v>1230</v>
      </c>
      <c r="F194" s="17" t="s">
        <v>448</v>
      </c>
      <c r="G194" s="17" t="s">
        <v>456</v>
      </c>
      <c r="H194" s="11" t="s">
        <v>461</v>
      </c>
      <c r="I194" s="18" t="s">
        <v>1420</v>
      </c>
      <c r="J194" s="18" t="s">
        <v>1441</v>
      </c>
      <c r="K194" s="18" t="s">
        <v>1441</v>
      </c>
      <c r="L194" s="18" t="s">
        <v>1441</v>
      </c>
      <c r="M194" s="18" t="str">
        <f t="shared" si="41"/>
        <v>T</v>
      </c>
      <c r="N194" s="18" t="str">
        <f t="shared" si="42"/>
        <v xml:space="preserve"> </v>
      </c>
      <c r="O194" s="18" t="str">
        <f t="shared" si="43"/>
        <v xml:space="preserve"> </v>
      </c>
      <c r="P194" s="18" t="str">
        <f t="shared" si="44"/>
        <v xml:space="preserve"> </v>
      </c>
      <c r="Q194" s="18" t="str">
        <f t="shared" si="45"/>
        <v xml:space="preserve"> </v>
      </c>
      <c r="R194" s="18" t="str">
        <f t="shared" si="61"/>
        <v xml:space="preserve"> </v>
      </c>
      <c r="S194" s="18" t="str">
        <f t="shared" si="62"/>
        <v xml:space="preserve"> </v>
      </c>
      <c r="T194" s="18" t="str">
        <f t="shared" si="63"/>
        <v>SD</v>
      </c>
      <c r="U194" s="18" t="str">
        <f t="shared" si="64"/>
        <v xml:space="preserve"> </v>
      </c>
      <c r="V194" s="18" t="str">
        <f t="shared" si="65"/>
        <v xml:space="preserve"> </v>
      </c>
      <c r="W194" s="18" t="str">
        <f t="shared" si="66"/>
        <v xml:space="preserve"> </v>
      </c>
      <c r="X194" s="18" t="str">
        <f t="shared" si="67"/>
        <v xml:space="preserve"> </v>
      </c>
      <c r="Y194" s="18" t="str">
        <f t="shared" si="68"/>
        <v>SD</v>
      </c>
      <c r="Z194" s="18" t="str">
        <f t="shared" si="69"/>
        <v xml:space="preserve"> </v>
      </c>
      <c r="AA194" s="18" t="str">
        <f t="shared" si="70"/>
        <v xml:space="preserve"> </v>
      </c>
      <c r="AB194" s="18" t="str">
        <f t="shared" si="71"/>
        <v xml:space="preserve"> </v>
      </c>
      <c r="AC194" s="18" t="str">
        <f t="shared" si="72"/>
        <v xml:space="preserve"> </v>
      </c>
      <c r="AD194" s="18" t="str">
        <f t="shared" si="73"/>
        <v>SD</v>
      </c>
      <c r="AE194" s="18" t="str">
        <f t="shared" si="74"/>
        <v xml:space="preserve"> </v>
      </c>
      <c r="AF194" s="18" t="str">
        <f t="shared" si="75"/>
        <v xml:space="preserve"> </v>
      </c>
    </row>
    <row r="195" spans="1:32" ht="75" x14ac:dyDescent="0.25">
      <c r="A195" s="6" t="s">
        <v>444</v>
      </c>
      <c r="B195" s="16" t="s">
        <v>1430</v>
      </c>
      <c r="C195" s="6" t="s">
        <v>1376</v>
      </c>
      <c r="D195" s="6" t="s">
        <v>1377</v>
      </c>
      <c r="E195" s="17" t="s">
        <v>445</v>
      </c>
      <c r="F195" s="17" t="s">
        <v>449</v>
      </c>
      <c r="G195" s="17" t="s">
        <v>457</v>
      </c>
      <c r="H195" s="17" t="s">
        <v>462</v>
      </c>
      <c r="I195" s="18" t="s">
        <v>1441</v>
      </c>
      <c r="J195" s="18" t="s">
        <v>1419</v>
      </c>
      <c r="K195" s="18" t="s">
        <v>1419</v>
      </c>
      <c r="L195" s="18" t="s">
        <v>1420</v>
      </c>
      <c r="M195" s="18" t="str">
        <f t="shared" si="41"/>
        <v xml:space="preserve"> </v>
      </c>
      <c r="N195" s="18" t="str">
        <f t="shared" si="42"/>
        <v xml:space="preserve"> </v>
      </c>
      <c r="O195" s="18" t="str">
        <f t="shared" si="43"/>
        <v>SD</v>
      </c>
      <c r="P195" s="18" t="str">
        <f t="shared" si="44"/>
        <v xml:space="preserve"> </v>
      </c>
      <c r="Q195" s="18" t="str">
        <f t="shared" si="45"/>
        <v xml:space="preserve"> </v>
      </c>
      <c r="R195" s="18" t="str">
        <f t="shared" si="61"/>
        <v xml:space="preserve"> </v>
      </c>
      <c r="S195" s="18" t="str">
        <f t="shared" si="62"/>
        <v>PI</v>
      </c>
      <c r="T195" s="18" t="str">
        <f t="shared" si="63"/>
        <v xml:space="preserve"> </v>
      </c>
      <c r="U195" s="18" t="str">
        <f t="shared" si="64"/>
        <v xml:space="preserve"> </v>
      </c>
      <c r="V195" s="18" t="str">
        <f t="shared" si="65"/>
        <v xml:space="preserve"> </v>
      </c>
      <c r="W195" s="18" t="str">
        <f t="shared" si="66"/>
        <v xml:space="preserve"> </v>
      </c>
      <c r="X195" s="18" t="str">
        <f t="shared" si="67"/>
        <v>PI</v>
      </c>
      <c r="Y195" s="18" t="str">
        <f t="shared" si="68"/>
        <v xml:space="preserve"> </v>
      </c>
      <c r="Z195" s="18" t="str">
        <f t="shared" si="69"/>
        <v xml:space="preserve"> </v>
      </c>
      <c r="AA195" s="18" t="str">
        <f t="shared" si="70"/>
        <v xml:space="preserve"> </v>
      </c>
      <c r="AB195" s="18" t="str">
        <f t="shared" si="71"/>
        <v>T</v>
      </c>
      <c r="AC195" s="18" t="str">
        <f t="shared" si="72"/>
        <v xml:space="preserve"> </v>
      </c>
      <c r="AD195" s="18" t="str">
        <f t="shared" si="73"/>
        <v xml:space="preserve"> </v>
      </c>
      <c r="AE195" s="18" t="str">
        <f t="shared" si="74"/>
        <v xml:space="preserve"> </v>
      </c>
      <c r="AF195" s="18" t="str">
        <f t="shared" si="75"/>
        <v xml:space="preserve"> </v>
      </c>
    </row>
    <row r="196" spans="1:32" ht="105" x14ac:dyDescent="0.25">
      <c r="A196" s="6" t="s">
        <v>444</v>
      </c>
      <c r="B196" s="16" t="s">
        <v>1430</v>
      </c>
      <c r="C196" s="6" t="s">
        <v>1376</v>
      </c>
      <c r="D196" s="6" t="s">
        <v>1377</v>
      </c>
      <c r="E196" s="17" t="s">
        <v>446</v>
      </c>
      <c r="F196" s="17" t="s">
        <v>450</v>
      </c>
      <c r="G196" s="17" t="s">
        <v>458</v>
      </c>
      <c r="H196" s="17" t="s">
        <v>463</v>
      </c>
      <c r="I196" s="18" t="s">
        <v>1441</v>
      </c>
      <c r="J196" s="18" t="s">
        <v>1419</v>
      </c>
      <c r="K196" s="18" t="s">
        <v>1419</v>
      </c>
      <c r="L196" s="18" t="s">
        <v>1419</v>
      </c>
      <c r="M196" s="18" t="str">
        <f t="shared" si="41"/>
        <v xml:space="preserve"> </v>
      </c>
      <c r="N196" s="18" t="str">
        <f t="shared" si="42"/>
        <v xml:space="preserve"> </v>
      </c>
      <c r="O196" s="18" t="str">
        <f t="shared" si="43"/>
        <v>SD</v>
      </c>
      <c r="P196" s="18" t="str">
        <f t="shared" si="44"/>
        <v xml:space="preserve"> </v>
      </c>
      <c r="Q196" s="18" t="str">
        <f t="shared" si="45"/>
        <v xml:space="preserve"> </v>
      </c>
      <c r="R196" s="18" t="str">
        <f t="shared" si="61"/>
        <v xml:space="preserve"> </v>
      </c>
      <c r="S196" s="18" t="str">
        <f t="shared" si="62"/>
        <v>PI</v>
      </c>
      <c r="T196" s="18" t="str">
        <f t="shared" si="63"/>
        <v xml:space="preserve"> </v>
      </c>
      <c r="U196" s="18" t="str">
        <f t="shared" si="64"/>
        <v xml:space="preserve"> </v>
      </c>
      <c r="V196" s="18" t="str">
        <f t="shared" si="65"/>
        <v xml:space="preserve"> </v>
      </c>
      <c r="W196" s="18" t="str">
        <f t="shared" si="66"/>
        <v xml:space="preserve"> </v>
      </c>
      <c r="X196" s="18" t="str">
        <f t="shared" si="67"/>
        <v>PI</v>
      </c>
      <c r="Y196" s="18" t="str">
        <f t="shared" si="68"/>
        <v xml:space="preserve"> </v>
      </c>
      <c r="Z196" s="18" t="str">
        <f t="shared" si="69"/>
        <v xml:space="preserve"> </v>
      </c>
      <c r="AA196" s="18" t="str">
        <f t="shared" si="70"/>
        <v xml:space="preserve"> </v>
      </c>
      <c r="AB196" s="18" t="str">
        <f t="shared" si="71"/>
        <v xml:space="preserve"> </v>
      </c>
      <c r="AC196" s="18" t="str">
        <f t="shared" si="72"/>
        <v>PI</v>
      </c>
      <c r="AD196" s="18" t="str">
        <f t="shared" si="73"/>
        <v xml:space="preserve"> </v>
      </c>
      <c r="AE196" s="18" t="str">
        <f t="shared" si="74"/>
        <v xml:space="preserve"> </v>
      </c>
      <c r="AF196" s="18" t="str">
        <f t="shared" si="75"/>
        <v xml:space="preserve"> </v>
      </c>
    </row>
    <row r="197" spans="1:32" ht="90" x14ac:dyDescent="0.25">
      <c r="A197" s="6" t="s">
        <v>444</v>
      </c>
      <c r="B197" s="16" t="s">
        <v>1430</v>
      </c>
      <c r="C197" s="6" t="s">
        <v>1376</v>
      </c>
      <c r="D197" s="6" t="s">
        <v>1377</v>
      </c>
      <c r="E197" s="17" t="s">
        <v>1231</v>
      </c>
      <c r="F197" s="17" t="s">
        <v>451</v>
      </c>
      <c r="G197" s="17" t="s">
        <v>459</v>
      </c>
      <c r="H197" s="17" t="s">
        <v>464</v>
      </c>
      <c r="I197" s="18" t="s">
        <v>1418</v>
      </c>
      <c r="J197" s="18" t="s">
        <v>1441</v>
      </c>
      <c r="K197" s="18" t="s">
        <v>1420</v>
      </c>
      <c r="L197" s="18" t="s">
        <v>1420</v>
      </c>
      <c r="M197" s="18" t="str">
        <f t="shared" si="41"/>
        <v xml:space="preserve"> </v>
      </c>
      <c r="N197" s="18" t="str">
        <f t="shared" si="42"/>
        <v xml:space="preserve"> </v>
      </c>
      <c r="O197" s="18" t="str">
        <f t="shared" si="43"/>
        <v xml:space="preserve"> </v>
      </c>
      <c r="P197" s="18" t="str">
        <f t="shared" si="44"/>
        <v>P&amp;P</v>
      </c>
      <c r="Q197" s="18" t="str">
        <f t="shared" si="45"/>
        <v xml:space="preserve"> </v>
      </c>
      <c r="R197" s="18" t="str">
        <f t="shared" si="61"/>
        <v xml:space="preserve"> </v>
      </c>
      <c r="S197" s="18" t="str">
        <f t="shared" si="62"/>
        <v xml:space="preserve"> </v>
      </c>
      <c r="T197" s="18" t="str">
        <f t="shared" si="63"/>
        <v>SD</v>
      </c>
      <c r="U197" s="18" t="str">
        <f t="shared" si="64"/>
        <v xml:space="preserve"> </v>
      </c>
      <c r="V197" s="18" t="str">
        <f t="shared" si="65"/>
        <v xml:space="preserve"> </v>
      </c>
      <c r="W197" s="18" t="str">
        <f t="shared" si="66"/>
        <v>T</v>
      </c>
      <c r="X197" s="18" t="str">
        <f t="shared" si="67"/>
        <v xml:space="preserve"> </v>
      </c>
      <c r="Y197" s="18" t="str">
        <f t="shared" si="68"/>
        <v xml:space="preserve"> </v>
      </c>
      <c r="Z197" s="18" t="str">
        <f t="shared" si="69"/>
        <v xml:space="preserve"> </v>
      </c>
      <c r="AA197" s="18" t="str">
        <f t="shared" si="70"/>
        <v xml:space="preserve"> </v>
      </c>
      <c r="AB197" s="18" t="str">
        <f t="shared" si="71"/>
        <v>T</v>
      </c>
      <c r="AC197" s="18" t="str">
        <f t="shared" si="72"/>
        <v xml:space="preserve"> </v>
      </c>
      <c r="AD197" s="18" t="str">
        <f t="shared" si="73"/>
        <v xml:space="preserve"> </v>
      </c>
      <c r="AE197" s="18" t="str">
        <f t="shared" si="74"/>
        <v xml:space="preserve"> </v>
      </c>
      <c r="AF197" s="18" t="str">
        <f t="shared" si="75"/>
        <v xml:space="preserve"> </v>
      </c>
    </row>
    <row r="198" spans="1:32" ht="75" x14ac:dyDescent="0.25">
      <c r="A198" s="6" t="s">
        <v>444</v>
      </c>
      <c r="B198" s="16" t="s">
        <v>1430</v>
      </c>
      <c r="C198" s="6" t="s">
        <v>1376</v>
      </c>
      <c r="D198" s="6" t="s">
        <v>1377</v>
      </c>
      <c r="E198" s="17" t="s">
        <v>447</v>
      </c>
      <c r="F198" s="17" t="s">
        <v>452</v>
      </c>
      <c r="G198" s="17" t="s">
        <v>1232</v>
      </c>
      <c r="H198" s="17"/>
      <c r="I198" s="18" t="s">
        <v>1419</v>
      </c>
      <c r="J198" s="18" t="s">
        <v>1419</v>
      </c>
      <c r="K198" s="18" t="s">
        <v>1419</v>
      </c>
      <c r="M198" s="18" t="str">
        <f t="shared" si="41"/>
        <v xml:space="preserve"> </v>
      </c>
      <c r="N198" s="18" t="str">
        <f t="shared" si="42"/>
        <v>PI</v>
      </c>
      <c r="O198" s="18" t="str">
        <f t="shared" si="43"/>
        <v xml:space="preserve"> </v>
      </c>
      <c r="P198" s="18" t="str">
        <f t="shared" si="44"/>
        <v xml:space="preserve"> </v>
      </c>
      <c r="Q198" s="18" t="str">
        <f t="shared" si="45"/>
        <v xml:space="preserve"> </v>
      </c>
      <c r="R198" s="18" t="str">
        <f t="shared" si="61"/>
        <v xml:space="preserve"> </v>
      </c>
      <c r="S198" s="18" t="str">
        <f t="shared" si="62"/>
        <v>PI</v>
      </c>
      <c r="T198" s="18" t="str">
        <f t="shared" si="63"/>
        <v xml:space="preserve"> </v>
      </c>
      <c r="U198" s="18" t="str">
        <f t="shared" si="64"/>
        <v xml:space="preserve"> </v>
      </c>
      <c r="V198" s="18" t="str">
        <f t="shared" si="65"/>
        <v xml:space="preserve"> </v>
      </c>
      <c r="W198" s="18" t="str">
        <f t="shared" si="66"/>
        <v xml:space="preserve"> </v>
      </c>
      <c r="X198" s="18" t="str">
        <f t="shared" si="67"/>
        <v>PI</v>
      </c>
      <c r="Y198" s="18" t="str">
        <f t="shared" si="68"/>
        <v xml:space="preserve"> </v>
      </c>
      <c r="Z198" s="18" t="str">
        <f t="shared" si="69"/>
        <v xml:space="preserve"> </v>
      </c>
      <c r="AA198" s="18" t="str">
        <f t="shared" si="70"/>
        <v xml:space="preserve"> </v>
      </c>
      <c r="AB198" s="18" t="str">
        <f t="shared" si="71"/>
        <v xml:space="preserve"> </v>
      </c>
      <c r="AC198" s="18" t="str">
        <f t="shared" si="72"/>
        <v xml:space="preserve"> </v>
      </c>
      <c r="AD198" s="18" t="str">
        <f t="shared" si="73"/>
        <v xml:space="preserve"> </v>
      </c>
      <c r="AE198" s="18" t="str">
        <f t="shared" si="74"/>
        <v xml:space="preserve"> </v>
      </c>
      <c r="AF198" s="18" t="str">
        <f t="shared" si="75"/>
        <v xml:space="preserve"> </v>
      </c>
    </row>
    <row r="199" spans="1:32" ht="165" x14ac:dyDescent="0.25">
      <c r="A199" s="6" t="s">
        <v>444</v>
      </c>
      <c r="B199" s="16" t="s">
        <v>1430</v>
      </c>
      <c r="C199" s="6" t="s">
        <v>1376</v>
      </c>
      <c r="D199" s="6" t="s">
        <v>1377</v>
      </c>
      <c r="E199" s="17"/>
      <c r="F199" s="17" t="s">
        <v>453</v>
      </c>
      <c r="G199" s="17" t="s">
        <v>1233</v>
      </c>
      <c r="H199" s="17" t="s">
        <v>465</v>
      </c>
      <c r="J199" s="18" t="s">
        <v>1418</v>
      </c>
      <c r="K199" s="18" t="s">
        <v>1418</v>
      </c>
      <c r="L199" s="18" t="s">
        <v>1420</v>
      </c>
      <c r="M199" s="18" t="str">
        <f t="shared" si="41"/>
        <v xml:space="preserve"> </v>
      </c>
      <c r="N199" s="18" t="str">
        <f t="shared" si="42"/>
        <v xml:space="preserve"> </v>
      </c>
      <c r="O199" s="18" t="str">
        <f t="shared" si="43"/>
        <v xml:space="preserve"> </v>
      </c>
      <c r="P199" s="18" t="str">
        <f t="shared" si="44"/>
        <v xml:space="preserve"> </v>
      </c>
      <c r="Q199" s="18" t="str">
        <f t="shared" si="45"/>
        <v xml:space="preserve"> </v>
      </c>
      <c r="R199" s="18" t="str">
        <f t="shared" si="61"/>
        <v xml:space="preserve"> </v>
      </c>
      <c r="S199" s="18" t="str">
        <f t="shared" si="62"/>
        <v xml:space="preserve"> </v>
      </c>
      <c r="T199" s="18" t="str">
        <f t="shared" si="63"/>
        <v xml:space="preserve"> </v>
      </c>
      <c r="U199" s="18" t="str">
        <f t="shared" si="64"/>
        <v>P&amp;P</v>
      </c>
      <c r="V199" s="18" t="str">
        <f t="shared" si="65"/>
        <v xml:space="preserve"> </v>
      </c>
      <c r="W199" s="18" t="str">
        <f t="shared" si="66"/>
        <v xml:space="preserve"> </v>
      </c>
      <c r="X199" s="18" t="str">
        <f t="shared" si="67"/>
        <v xml:space="preserve"> </v>
      </c>
      <c r="Y199" s="18" t="str">
        <f t="shared" si="68"/>
        <v xml:space="preserve"> </v>
      </c>
      <c r="Z199" s="18" t="str">
        <f t="shared" si="69"/>
        <v>P&amp;P</v>
      </c>
      <c r="AA199" s="18" t="str">
        <f t="shared" si="70"/>
        <v xml:space="preserve"> </v>
      </c>
      <c r="AB199" s="18" t="str">
        <f t="shared" si="71"/>
        <v>T</v>
      </c>
      <c r="AC199" s="18" t="str">
        <f t="shared" si="72"/>
        <v xml:space="preserve"> </v>
      </c>
      <c r="AD199" s="18" t="str">
        <f t="shared" si="73"/>
        <v xml:space="preserve"> </v>
      </c>
      <c r="AE199" s="18" t="str">
        <f t="shared" si="74"/>
        <v xml:space="preserve"> </v>
      </c>
      <c r="AF199" s="18" t="str">
        <f t="shared" si="75"/>
        <v xml:space="preserve"> </v>
      </c>
    </row>
    <row r="200" spans="1:32" ht="105" x14ac:dyDescent="0.25">
      <c r="A200" s="6" t="s">
        <v>444</v>
      </c>
      <c r="B200" s="16" t="s">
        <v>1430</v>
      </c>
      <c r="C200" s="6" t="s">
        <v>1376</v>
      </c>
      <c r="D200" s="6" t="s">
        <v>1377</v>
      </c>
      <c r="E200" s="17"/>
      <c r="F200" s="17" t="s">
        <v>454</v>
      </c>
      <c r="G200" s="17" t="s">
        <v>460</v>
      </c>
      <c r="H200" s="17" t="s">
        <v>466</v>
      </c>
      <c r="J200" s="18" t="s">
        <v>1418</v>
      </c>
      <c r="K200" s="18" t="s">
        <v>1418</v>
      </c>
      <c r="L200" s="18" t="s">
        <v>1420</v>
      </c>
      <c r="M200" s="18" t="str">
        <f t="shared" si="41"/>
        <v xml:space="preserve"> </v>
      </c>
      <c r="N200" s="18" t="str">
        <f t="shared" si="42"/>
        <v xml:space="preserve"> </v>
      </c>
      <c r="O200" s="18" t="str">
        <f t="shared" si="43"/>
        <v xml:space="preserve"> </v>
      </c>
      <c r="P200" s="18" t="str">
        <f t="shared" si="44"/>
        <v xml:space="preserve"> </v>
      </c>
      <c r="Q200" s="18" t="str">
        <f t="shared" si="45"/>
        <v xml:space="preserve"> </v>
      </c>
      <c r="R200" s="18" t="str">
        <f t="shared" si="61"/>
        <v xml:space="preserve"> </v>
      </c>
      <c r="S200" s="18" t="str">
        <f t="shared" si="62"/>
        <v xml:space="preserve"> </v>
      </c>
      <c r="T200" s="18" t="str">
        <f t="shared" si="63"/>
        <v xml:space="preserve"> </v>
      </c>
      <c r="U200" s="18" t="str">
        <f t="shared" si="64"/>
        <v>P&amp;P</v>
      </c>
      <c r="V200" s="18" t="str">
        <f t="shared" si="65"/>
        <v xml:space="preserve"> </v>
      </c>
      <c r="W200" s="18" t="str">
        <f t="shared" si="66"/>
        <v xml:space="preserve"> </v>
      </c>
      <c r="X200" s="18" t="str">
        <f t="shared" si="67"/>
        <v xml:space="preserve"> </v>
      </c>
      <c r="Y200" s="18" t="str">
        <f t="shared" si="68"/>
        <v xml:space="preserve"> </v>
      </c>
      <c r="Z200" s="18" t="str">
        <f t="shared" si="69"/>
        <v>P&amp;P</v>
      </c>
      <c r="AA200" s="18" t="str">
        <f t="shared" si="70"/>
        <v xml:space="preserve"> </v>
      </c>
      <c r="AB200" s="18" t="str">
        <f t="shared" si="71"/>
        <v>T</v>
      </c>
      <c r="AC200" s="18" t="str">
        <f t="shared" si="72"/>
        <v xml:space="preserve"> </v>
      </c>
      <c r="AD200" s="18" t="str">
        <f t="shared" si="73"/>
        <v xml:space="preserve"> </v>
      </c>
      <c r="AE200" s="18" t="str">
        <f t="shared" si="74"/>
        <v xml:space="preserve"> </v>
      </c>
      <c r="AF200" s="18" t="str">
        <f t="shared" si="75"/>
        <v xml:space="preserve"> </v>
      </c>
    </row>
    <row r="201" spans="1:32" ht="75" x14ac:dyDescent="0.25">
      <c r="A201" s="6" t="s">
        <v>444</v>
      </c>
      <c r="B201" s="16" t="s">
        <v>1430</v>
      </c>
      <c r="C201" s="6" t="s">
        <v>1376</v>
      </c>
      <c r="D201" s="6" t="s">
        <v>1377</v>
      </c>
      <c r="E201" s="17"/>
      <c r="F201" s="17" t="s">
        <v>455</v>
      </c>
      <c r="G201" s="17"/>
      <c r="H201" s="17" t="s">
        <v>467</v>
      </c>
      <c r="J201" s="18" t="s">
        <v>1418</v>
      </c>
      <c r="L201" s="18" t="s">
        <v>1420</v>
      </c>
      <c r="M201" s="18" t="str">
        <f t="shared" si="41"/>
        <v xml:space="preserve"> </v>
      </c>
      <c r="N201" s="18" t="str">
        <f t="shared" si="42"/>
        <v xml:space="preserve"> </v>
      </c>
      <c r="O201" s="18" t="str">
        <f t="shared" si="43"/>
        <v xml:space="preserve"> </v>
      </c>
      <c r="P201" s="18" t="str">
        <f t="shared" si="44"/>
        <v xml:space="preserve"> </v>
      </c>
      <c r="Q201" s="18" t="str">
        <f t="shared" si="45"/>
        <v xml:space="preserve"> </v>
      </c>
      <c r="R201" s="18" t="str">
        <f t="shared" si="61"/>
        <v xml:space="preserve"> </v>
      </c>
      <c r="S201" s="18" t="str">
        <f t="shared" si="62"/>
        <v xml:space="preserve"> </v>
      </c>
      <c r="T201" s="18" t="str">
        <f t="shared" si="63"/>
        <v xml:space="preserve"> </v>
      </c>
      <c r="U201" s="18" t="str">
        <f t="shared" si="64"/>
        <v>P&amp;P</v>
      </c>
      <c r="V201" s="18" t="str">
        <f t="shared" si="65"/>
        <v xml:space="preserve"> </v>
      </c>
      <c r="W201" s="18" t="str">
        <f t="shared" si="66"/>
        <v xml:space="preserve"> </v>
      </c>
      <c r="X201" s="18" t="str">
        <f t="shared" si="67"/>
        <v xml:space="preserve"> </v>
      </c>
      <c r="Y201" s="18" t="str">
        <f t="shared" si="68"/>
        <v xml:space="preserve"> </v>
      </c>
      <c r="Z201" s="18" t="str">
        <f t="shared" si="69"/>
        <v xml:space="preserve"> </v>
      </c>
      <c r="AA201" s="18" t="str">
        <f t="shared" si="70"/>
        <v xml:space="preserve"> </v>
      </c>
      <c r="AB201" s="18" t="str">
        <f t="shared" si="71"/>
        <v>T</v>
      </c>
      <c r="AC201" s="18" t="str">
        <f t="shared" si="72"/>
        <v xml:space="preserve"> </v>
      </c>
      <c r="AD201" s="18" t="str">
        <f t="shared" si="73"/>
        <v xml:space="preserve"> </v>
      </c>
      <c r="AE201" s="18" t="str">
        <f t="shared" si="74"/>
        <v xml:space="preserve"> </v>
      </c>
      <c r="AF201" s="18" t="str">
        <f t="shared" si="75"/>
        <v xml:space="preserve"> </v>
      </c>
    </row>
    <row r="202" spans="1:32" ht="135" x14ac:dyDescent="0.25">
      <c r="A202" s="6" t="s">
        <v>444</v>
      </c>
      <c r="B202" s="16" t="s">
        <v>1430</v>
      </c>
      <c r="C202" s="6" t="s">
        <v>1376</v>
      </c>
      <c r="D202" s="6" t="s">
        <v>1377</v>
      </c>
      <c r="E202" s="17"/>
      <c r="F202" s="17"/>
      <c r="G202" s="17"/>
      <c r="H202" s="17" t="s">
        <v>468</v>
      </c>
      <c r="L202" s="18" t="s">
        <v>1420</v>
      </c>
      <c r="M202" s="18" t="str">
        <f t="shared" si="41"/>
        <v xml:space="preserve"> </v>
      </c>
      <c r="N202" s="18" t="str">
        <f t="shared" si="42"/>
        <v xml:space="preserve"> </v>
      </c>
      <c r="O202" s="18" t="str">
        <f t="shared" si="43"/>
        <v xml:space="preserve"> </v>
      </c>
      <c r="P202" s="18" t="str">
        <f t="shared" si="44"/>
        <v xml:space="preserve"> </v>
      </c>
      <c r="Q202" s="18" t="str">
        <f t="shared" si="45"/>
        <v xml:space="preserve"> </v>
      </c>
      <c r="R202" s="18" t="str">
        <f t="shared" si="61"/>
        <v xml:space="preserve"> </v>
      </c>
      <c r="S202" s="18" t="str">
        <f t="shared" si="62"/>
        <v xml:space="preserve"> </v>
      </c>
      <c r="T202" s="18" t="str">
        <f t="shared" si="63"/>
        <v xml:space="preserve"> </v>
      </c>
      <c r="U202" s="18" t="str">
        <f t="shared" si="64"/>
        <v xml:space="preserve"> </v>
      </c>
      <c r="V202" s="18" t="str">
        <f t="shared" si="65"/>
        <v xml:space="preserve"> </v>
      </c>
      <c r="W202" s="18" t="str">
        <f t="shared" si="66"/>
        <v xml:space="preserve"> </v>
      </c>
      <c r="X202" s="18" t="str">
        <f t="shared" si="67"/>
        <v xml:space="preserve"> </v>
      </c>
      <c r="Y202" s="18" t="str">
        <f t="shared" si="68"/>
        <v xml:space="preserve"> </v>
      </c>
      <c r="Z202" s="18" t="str">
        <f t="shared" si="69"/>
        <v xml:space="preserve"> </v>
      </c>
      <c r="AA202" s="18" t="str">
        <f t="shared" si="70"/>
        <v xml:space="preserve"> </v>
      </c>
      <c r="AB202" s="18" t="str">
        <f t="shared" si="71"/>
        <v>T</v>
      </c>
      <c r="AC202" s="18" t="str">
        <f t="shared" si="72"/>
        <v xml:space="preserve"> </v>
      </c>
      <c r="AD202" s="18" t="str">
        <f t="shared" si="73"/>
        <v xml:space="preserve"> </v>
      </c>
      <c r="AE202" s="18" t="str">
        <f t="shared" si="74"/>
        <v xml:space="preserve"> </v>
      </c>
      <c r="AF202" s="18" t="str">
        <f t="shared" si="75"/>
        <v xml:space="preserve"> </v>
      </c>
    </row>
    <row r="203" spans="1:32" ht="75" x14ac:dyDescent="0.25">
      <c r="A203" s="6" t="s">
        <v>444</v>
      </c>
      <c r="B203" s="16" t="s">
        <v>1430</v>
      </c>
      <c r="C203" s="6" t="s">
        <v>1376</v>
      </c>
      <c r="D203" s="6" t="s">
        <v>1377</v>
      </c>
      <c r="E203" s="17"/>
      <c r="F203" s="17"/>
      <c r="G203" s="17"/>
      <c r="H203" s="17" t="s">
        <v>469</v>
      </c>
      <c r="L203" s="18" t="s">
        <v>1420</v>
      </c>
      <c r="M203" s="18" t="str">
        <f t="shared" ref="M203:M266" si="76">IF(I203="T","T"," ")</f>
        <v xml:space="preserve"> </v>
      </c>
      <c r="N203" s="18" t="str">
        <f t="shared" ref="N203:N266" si="77">IF(I203="PI","PI"," ")</f>
        <v xml:space="preserve"> </v>
      </c>
      <c r="O203" s="18" t="str">
        <f t="shared" ref="O203:O266" si="78">IF(I203="SD","SD"," ")</f>
        <v xml:space="preserve"> </v>
      </c>
      <c r="P203" s="18" t="str">
        <f t="shared" ref="P203:P266" si="79">IF(I203="P&amp;P","P&amp;P"," ")</f>
        <v xml:space="preserve"> </v>
      </c>
      <c r="Q203" s="18" t="str">
        <f t="shared" ref="Q203:Q266" si="80">IF(I203="NC","NC"," ")</f>
        <v xml:space="preserve"> </v>
      </c>
      <c r="R203" s="18" t="str">
        <f t="shared" si="61"/>
        <v xml:space="preserve"> </v>
      </c>
      <c r="S203" s="18" t="str">
        <f t="shared" si="62"/>
        <v xml:space="preserve"> </v>
      </c>
      <c r="T203" s="18" t="str">
        <f t="shared" si="63"/>
        <v xml:space="preserve"> </v>
      </c>
      <c r="U203" s="18" t="str">
        <f t="shared" si="64"/>
        <v xml:space="preserve"> </v>
      </c>
      <c r="V203" s="18" t="str">
        <f t="shared" si="65"/>
        <v xml:space="preserve"> </v>
      </c>
      <c r="W203" s="18" t="str">
        <f t="shared" si="66"/>
        <v xml:space="preserve"> </v>
      </c>
      <c r="X203" s="18" t="str">
        <f t="shared" si="67"/>
        <v xml:space="preserve"> </v>
      </c>
      <c r="Y203" s="18" t="str">
        <f t="shared" si="68"/>
        <v xml:space="preserve"> </v>
      </c>
      <c r="Z203" s="18" t="str">
        <f t="shared" si="69"/>
        <v xml:space="preserve"> </v>
      </c>
      <c r="AA203" s="18" t="str">
        <f t="shared" si="70"/>
        <v xml:space="preserve"> </v>
      </c>
      <c r="AB203" s="18" t="str">
        <f t="shared" si="71"/>
        <v>T</v>
      </c>
      <c r="AC203" s="18" t="str">
        <f t="shared" si="72"/>
        <v xml:space="preserve"> </v>
      </c>
      <c r="AD203" s="18" t="str">
        <f t="shared" si="73"/>
        <v xml:space="preserve"> </v>
      </c>
      <c r="AE203" s="18" t="str">
        <f t="shared" si="74"/>
        <v xml:space="preserve"> </v>
      </c>
      <c r="AF203" s="18" t="str">
        <f t="shared" si="75"/>
        <v xml:space="preserve"> </v>
      </c>
    </row>
    <row r="204" spans="1:32" ht="75" x14ac:dyDescent="0.25">
      <c r="A204" s="6" t="s">
        <v>444</v>
      </c>
      <c r="B204" s="16" t="s">
        <v>1430</v>
      </c>
      <c r="C204" s="6" t="s">
        <v>1376</v>
      </c>
      <c r="D204" s="6" t="s">
        <v>1377</v>
      </c>
      <c r="E204" s="17"/>
      <c r="F204" s="17"/>
      <c r="G204" s="17"/>
      <c r="H204" s="17" t="s">
        <v>470</v>
      </c>
      <c r="L204" s="18" t="s">
        <v>1420</v>
      </c>
      <c r="M204" s="18" t="str">
        <f t="shared" si="76"/>
        <v xml:space="preserve"> </v>
      </c>
      <c r="N204" s="18" t="str">
        <f t="shared" si="77"/>
        <v xml:space="preserve"> </v>
      </c>
      <c r="O204" s="18" t="str">
        <f t="shared" si="78"/>
        <v xml:space="preserve"> </v>
      </c>
      <c r="P204" s="18" t="str">
        <f t="shared" si="79"/>
        <v xml:space="preserve"> </v>
      </c>
      <c r="Q204" s="18" t="str">
        <f t="shared" si="80"/>
        <v xml:space="preserve"> </v>
      </c>
      <c r="R204" s="18" t="str">
        <f t="shared" si="61"/>
        <v xml:space="preserve"> </v>
      </c>
      <c r="S204" s="18" t="str">
        <f t="shared" si="62"/>
        <v xml:space="preserve"> </v>
      </c>
      <c r="T204" s="18" t="str">
        <f t="shared" si="63"/>
        <v xml:space="preserve"> </v>
      </c>
      <c r="U204" s="18" t="str">
        <f t="shared" si="64"/>
        <v xml:space="preserve"> </v>
      </c>
      <c r="V204" s="18" t="str">
        <f t="shared" si="65"/>
        <v xml:space="preserve"> </v>
      </c>
      <c r="W204" s="18" t="str">
        <f t="shared" si="66"/>
        <v xml:space="preserve"> </v>
      </c>
      <c r="X204" s="18" t="str">
        <f t="shared" si="67"/>
        <v xml:space="preserve"> </v>
      </c>
      <c r="Y204" s="18" t="str">
        <f t="shared" si="68"/>
        <v xml:space="preserve"> </v>
      </c>
      <c r="Z204" s="18" t="str">
        <f t="shared" si="69"/>
        <v xml:space="preserve"> </v>
      </c>
      <c r="AA204" s="18" t="str">
        <f t="shared" si="70"/>
        <v xml:space="preserve"> </v>
      </c>
      <c r="AB204" s="18" t="str">
        <f t="shared" si="71"/>
        <v>T</v>
      </c>
      <c r="AC204" s="18" t="str">
        <f t="shared" si="72"/>
        <v xml:space="preserve"> </v>
      </c>
      <c r="AD204" s="18" t="str">
        <f t="shared" si="73"/>
        <v xml:space="preserve"> </v>
      </c>
      <c r="AE204" s="18" t="str">
        <f t="shared" si="74"/>
        <v xml:space="preserve"> </v>
      </c>
      <c r="AF204" s="18" t="str">
        <f t="shared" si="75"/>
        <v xml:space="preserve"> </v>
      </c>
    </row>
    <row r="205" spans="1:32" ht="75" x14ac:dyDescent="0.25">
      <c r="A205" s="6" t="s">
        <v>444</v>
      </c>
      <c r="B205" s="16" t="s">
        <v>1430</v>
      </c>
      <c r="C205" s="6" t="s">
        <v>1376</v>
      </c>
      <c r="D205" s="6" t="s">
        <v>1377</v>
      </c>
      <c r="E205" s="17"/>
      <c r="F205" s="17"/>
      <c r="G205" s="17"/>
      <c r="H205" s="17" t="s">
        <v>1237</v>
      </c>
      <c r="L205" s="18" t="s">
        <v>1420</v>
      </c>
      <c r="M205" s="18" t="str">
        <f t="shared" si="76"/>
        <v xml:space="preserve"> </v>
      </c>
      <c r="N205" s="18" t="str">
        <f t="shared" si="77"/>
        <v xml:space="preserve"> </v>
      </c>
      <c r="O205" s="18" t="str">
        <f t="shared" si="78"/>
        <v xml:space="preserve"> </v>
      </c>
      <c r="P205" s="18" t="str">
        <f t="shared" si="79"/>
        <v xml:space="preserve"> </v>
      </c>
      <c r="Q205" s="18" t="str">
        <f t="shared" si="80"/>
        <v xml:space="preserve"> </v>
      </c>
      <c r="R205" s="18" t="str">
        <f t="shared" ref="R205:R268" si="81">IF(J205="T","T"," ")</f>
        <v xml:space="preserve"> </v>
      </c>
      <c r="S205" s="18" t="str">
        <f t="shared" ref="S205:S268" si="82">IF(J205="PI","PI"," ")</f>
        <v xml:space="preserve"> </v>
      </c>
      <c r="T205" s="18" t="str">
        <f t="shared" ref="T205:T268" si="83">IF(J205="SD","SD"," ")</f>
        <v xml:space="preserve"> </v>
      </c>
      <c r="U205" s="18" t="str">
        <f t="shared" ref="U205:U268" si="84">IF(J205="P&amp;P","P&amp;P"," ")</f>
        <v xml:space="preserve"> </v>
      </c>
      <c r="V205" s="18" t="str">
        <f t="shared" ref="V205:V268" si="85">IF(J205="NC","NC"," ")</f>
        <v xml:space="preserve"> </v>
      </c>
      <c r="W205" s="18" t="str">
        <f t="shared" ref="W205:W268" si="86">IF(K205="T","T"," ")</f>
        <v xml:space="preserve"> </v>
      </c>
      <c r="X205" s="18" t="str">
        <f t="shared" ref="X205:X268" si="87">IF(K205="PI","PI"," ")</f>
        <v xml:space="preserve"> </v>
      </c>
      <c r="Y205" s="18" t="str">
        <f t="shared" ref="Y205:Y268" si="88">IF(K205="SD","SD"," ")</f>
        <v xml:space="preserve"> </v>
      </c>
      <c r="Z205" s="18" t="str">
        <f t="shared" ref="Z205:Z268" si="89">IF(K205="P&amp;P","P&amp;P"," ")</f>
        <v xml:space="preserve"> </v>
      </c>
      <c r="AA205" s="18" t="str">
        <f t="shared" ref="AA205:AA268" si="90">IF(K205="NC","NC"," ")</f>
        <v xml:space="preserve"> </v>
      </c>
      <c r="AB205" s="18" t="str">
        <f t="shared" ref="AB205:AB268" si="91">IF(L205="T","T"," ")</f>
        <v>T</v>
      </c>
      <c r="AC205" s="18" t="str">
        <f t="shared" ref="AC205:AC268" si="92">IF(L205="PI","PI"," ")</f>
        <v xml:space="preserve"> </v>
      </c>
      <c r="AD205" s="18" t="str">
        <f t="shared" ref="AD205:AD268" si="93">IF(L205="SD","SD"," ")</f>
        <v xml:space="preserve"> </v>
      </c>
      <c r="AE205" s="18" t="str">
        <f t="shared" ref="AE205:AE268" si="94">IF(L205="P&amp;P","P&amp;P"," ")</f>
        <v xml:space="preserve"> </v>
      </c>
      <c r="AF205" s="18" t="str">
        <f t="shared" ref="AF205:AF268" si="95">IF(L205="NC","NC"," ")</f>
        <v xml:space="preserve"> </v>
      </c>
    </row>
    <row r="206" spans="1:32" ht="75" x14ac:dyDescent="0.25">
      <c r="A206" s="6" t="s">
        <v>444</v>
      </c>
      <c r="B206" s="16" t="s">
        <v>1430</v>
      </c>
      <c r="C206" s="6" t="s">
        <v>1376</v>
      </c>
      <c r="D206" s="6" t="s">
        <v>1377</v>
      </c>
      <c r="E206" s="17"/>
      <c r="F206" s="17"/>
      <c r="G206" s="17"/>
      <c r="H206" s="17" t="s">
        <v>471</v>
      </c>
      <c r="L206" s="18" t="s">
        <v>1420</v>
      </c>
      <c r="M206" s="18" t="str">
        <f t="shared" si="76"/>
        <v xml:space="preserve"> </v>
      </c>
      <c r="N206" s="18" t="str">
        <f t="shared" si="77"/>
        <v xml:space="preserve"> </v>
      </c>
      <c r="O206" s="18" t="str">
        <f t="shared" si="78"/>
        <v xml:space="preserve"> </v>
      </c>
      <c r="P206" s="18" t="str">
        <f t="shared" si="79"/>
        <v xml:space="preserve"> </v>
      </c>
      <c r="Q206" s="18" t="str">
        <f t="shared" si="80"/>
        <v xml:space="preserve"> </v>
      </c>
      <c r="R206" s="18" t="str">
        <f t="shared" si="81"/>
        <v xml:space="preserve"> </v>
      </c>
      <c r="S206" s="18" t="str">
        <f t="shared" si="82"/>
        <v xml:space="preserve"> </v>
      </c>
      <c r="T206" s="18" t="str">
        <f t="shared" si="83"/>
        <v xml:space="preserve"> </v>
      </c>
      <c r="U206" s="18" t="str">
        <f t="shared" si="84"/>
        <v xml:space="preserve"> </v>
      </c>
      <c r="V206" s="18" t="str">
        <f t="shared" si="85"/>
        <v xml:space="preserve"> </v>
      </c>
      <c r="W206" s="18" t="str">
        <f t="shared" si="86"/>
        <v xml:space="preserve"> </v>
      </c>
      <c r="X206" s="18" t="str">
        <f t="shared" si="87"/>
        <v xml:space="preserve"> </v>
      </c>
      <c r="Y206" s="18" t="str">
        <f t="shared" si="88"/>
        <v xml:space="preserve"> </v>
      </c>
      <c r="Z206" s="18" t="str">
        <f t="shared" si="89"/>
        <v xml:space="preserve"> </v>
      </c>
      <c r="AA206" s="18" t="str">
        <f t="shared" si="90"/>
        <v xml:space="preserve"> </v>
      </c>
      <c r="AB206" s="18" t="str">
        <f t="shared" si="91"/>
        <v>T</v>
      </c>
      <c r="AC206" s="18" t="str">
        <f t="shared" si="92"/>
        <v xml:space="preserve"> </v>
      </c>
      <c r="AD206" s="18" t="str">
        <f t="shared" si="93"/>
        <v xml:space="preserve"> </v>
      </c>
      <c r="AE206" s="18" t="str">
        <f t="shared" si="94"/>
        <v xml:space="preserve"> </v>
      </c>
      <c r="AF206" s="18" t="str">
        <f t="shared" si="95"/>
        <v xml:space="preserve"> </v>
      </c>
    </row>
    <row r="207" spans="1:32" ht="75" x14ac:dyDescent="0.25">
      <c r="A207" s="6" t="s">
        <v>444</v>
      </c>
      <c r="B207" s="16" t="s">
        <v>1430</v>
      </c>
      <c r="C207" s="6" t="s">
        <v>1376</v>
      </c>
      <c r="D207" s="6" t="s">
        <v>1377</v>
      </c>
      <c r="E207" s="17"/>
      <c r="F207" s="17"/>
      <c r="G207" s="17"/>
      <c r="H207" s="17" t="s">
        <v>472</v>
      </c>
      <c r="L207" s="18" t="s">
        <v>1420</v>
      </c>
      <c r="M207" s="18" t="str">
        <f t="shared" si="76"/>
        <v xml:space="preserve"> </v>
      </c>
      <c r="N207" s="18" t="str">
        <f t="shared" si="77"/>
        <v xml:space="preserve"> </v>
      </c>
      <c r="O207" s="18" t="str">
        <f t="shared" si="78"/>
        <v xml:space="preserve"> </v>
      </c>
      <c r="P207" s="18" t="str">
        <f t="shared" si="79"/>
        <v xml:space="preserve"> </v>
      </c>
      <c r="Q207" s="18" t="str">
        <f t="shared" si="80"/>
        <v xml:space="preserve"> </v>
      </c>
      <c r="R207" s="18" t="str">
        <f t="shared" si="81"/>
        <v xml:space="preserve"> </v>
      </c>
      <c r="S207" s="18" t="str">
        <f t="shared" si="82"/>
        <v xml:space="preserve"> </v>
      </c>
      <c r="T207" s="18" t="str">
        <f t="shared" si="83"/>
        <v xml:space="preserve"> </v>
      </c>
      <c r="U207" s="18" t="str">
        <f t="shared" si="84"/>
        <v xml:space="preserve"> </v>
      </c>
      <c r="V207" s="18" t="str">
        <f t="shared" si="85"/>
        <v xml:space="preserve"> </v>
      </c>
      <c r="W207" s="18" t="str">
        <f t="shared" si="86"/>
        <v xml:space="preserve"> </v>
      </c>
      <c r="X207" s="18" t="str">
        <f t="shared" si="87"/>
        <v xml:space="preserve"> </v>
      </c>
      <c r="Y207" s="18" t="str">
        <f t="shared" si="88"/>
        <v xml:space="preserve"> </v>
      </c>
      <c r="Z207" s="18" t="str">
        <f t="shared" si="89"/>
        <v xml:space="preserve"> </v>
      </c>
      <c r="AA207" s="18" t="str">
        <f t="shared" si="90"/>
        <v xml:space="preserve"> </v>
      </c>
      <c r="AB207" s="18" t="str">
        <f t="shared" si="91"/>
        <v>T</v>
      </c>
      <c r="AC207" s="18" t="str">
        <f t="shared" si="92"/>
        <v xml:space="preserve"> </v>
      </c>
      <c r="AD207" s="18" t="str">
        <f t="shared" si="93"/>
        <v xml:space="preserve"> </v>
      </c>
      <c r="AE207" s="18" t="str">
        <f t="shared" si="94"/>
        <v xml:space="preserve"> </v>
      </c>
      <c r="AF207" s="18" t="str">
        <f t="shared" si="95"/>
        <v xml:space="preserve"> </v>
      </c>
    </row>
    <row r="208" spans="1:32" ht="315" x14ac:dyDescent="0.25">
      <c r="A208" s="6" t="s">
        <v>473</v>
      </c>
      <c r="B208" s="16" t="s">
        <v>1430</v>
      </c>
      <c r="C208" s="6" t="s">
        <v>1378</v>
      </c>
      <c r="D208" s="6" t="s">
        <v>1379</v>
      </c>
      <c r="E208" s="17" t="s">
        <v>474</v>
      </c>
      <c r="F208" s="17" t="s">
        <v>478</v>
      </c>
      <c r="G208" s="17" t="s">
        <v>1235</v>
      </c>
      <c r="H208" s="17" t="s">
        <v>493</v>
      </c>
      <c r="I208" s="18" t="s">
        <v>1420</v>
      </c>
      <c r="J208" s="18" t="s">
        <v>1420</v>
      </c>
      <c r="K208" s="18" t="s">
        <v>1420</v>
      </c>
      <c r="L208" s="18" t="s">
        <v>1420</v>
      </c>
      <c r="M208" s="18" t="str">
        <f t="shared" si="76"/>
        <v>T</v>
      </c>
      <c r="N208" s="18" t="str">
        <f t="shared" si="77"/>
        <v xml:space="preserve"> </v>
      </c>
      <c r="O208" s="18" t="str">
        <f t="shared" si="78"/>
        <v xml:space="preserve"> </v>
      </c>
      <c r="P208" s="18" t="str">
        <f t="shared" si="79"/>
        <v xml:space="preserve"> </v>
      </c>
      <c r="Q208" s="18" t="str">
        <f t="shared" si="80"/>
        <v xml:space="preserve"> </v>
      </c>
      <c r="R208" s="18" t="str">
        <f t="shared" si="81"/>
        <v>T</v>
      </c>
      <c r="S208" s="18" t="str">
        <f t="shared" si="82"/>
        <v xml:space="preserve"> </v>
      </c>
      <c r="T208" s="18" t="str">
        <f t="shared" si="83"/>
        <v xml:space="preserve"> </v>
      </c>
      <c r="U208" s="18" t="str">
        <f t="shared" si="84"/>
        <v xml:space="preserve"> </v>
      </c>
      <c r="V208" s="18" t="str">
        <f t="shared" si="85"/>
        <v xml:space="preserve"> </v>
      </c>
      <c r="W208" s="18" t="str">
        <f t="shared" si="86"/>
        <v>T</v>
      </c>
      <c r="X208" s="18" t="str">
        <f t="shared" si="87"/>
        <v xml:space="preserve"> </v>
      </c>
      <c r="Y208" s="18" t="str">
        <f t="shared" si="88"/>
        <v xml:space="preserve"> </v>
      </c>
      <c r="Z208" s="18" t="str">
        <f t="shared" si="89"/>
        <v xml:space="preserve"> </v>
      </c>
      <c r="AA208" s="18" t="str">
        <f t="shared" si="90"/>
        <v xml:space="preserve"> </v>
      </c>
      <c r="AB208" s="18" t="str">
        <f t="shared" si="91"/>
        <v>T</v>
      </c>
      <c r="AC208" s="18" t="str">
        <f t="shared" si="92"/>
        <v xml:space="preserve"> </v>
      </c>
      <c r="AD208" s="18" t="str">
        <f t="shared" si="93"/>
        <v xml:space="preserve"> </v>
      </c>
      <c r="AE208" s="18" t="str">
        <f t="shared" si="94"/>
        <v xml:space="preserve"> </v>
      </c>
      <c r="AF208" s="18" t="str">
        <f t="shared" si="95"/>
        <v xml:space="preserve"> </v>
      </c>
    </row>
    <row r="209" spans="1:32" ht="270" x14ac:dyDescent="0.25">
      <c r="A209" s="6" t="s">
        <v>473</v>
      </c>
      <c r="B209" s="16" t="s">
        <v>1430</v>
      </c>
      <c r="C209" s="6" t="s">
        <v>1378</v>
      </c>
      <c r="D209" s="6" t="s">
        <v>1379</v>
      </c>
      <c r="E209" s="17" t="s">
        <v>475</v>
      </c>
      <c r="F209" s="17" t="s">
        <v>1234</v>
      </c>
      <c r="G209" s="17" t="s">
        <v>1236</v>
      </c>
      <c r="H209" s="17" t="s">
        <v>491</v>
      </c>
      <c r="I209" s="18" t="s">
        <v>1420</v>
      </c>
      <c r="J209" s="18" t="s">
        <v>1420</v>
      </c>
      <c r="K209" s="18" t="s">
        <v>1420</v>
      </c>
      <c r="L209" s="18" t="s">
        <v>1420</v>
      </c>
      <c r="M209" s="18" t="str">
        <f t="shared" si="76"/>
        <v>T</v>
      </c>
      <c r="N209" s="18" t="str">
        <f t="shared" si="77"/>
        <v xml:space="preserve"> </v>
      </c>
      <c r="O209" s="18" t="str">
        <f t="shared" si="78"/>
        <v xml:space="preserve"> </v>
      </c>
      <c r="P209" s="18" t="str">
        <f t="shared" si="79"/>
        <v xml:space="preserve"> </v>
      </c>
      <c r="Q209" s="18" t="str">
        <f t="shared" si="80"/>
        <v xml:space="preserve"> </v>
      </c>
      <c r="R209" s="18" t="str">
        <f t="shared" si="81"/>
        <v>T</v>
      </c>
      <c r="S209" s="18" t="str">
        <f t="shared" si="82"/>
        <v xml:space="preserve"> </v>
      </c>
      <c r="T209" s="18" t="str">
        <f t="shared" si="83"/>
        <v xml:space="preserve"> </v>
      </c>
      <c r="U209" s="18" t="str">
        <f t="shared" si="84"/>
        <v xml:space="preserve"> </v>
      </c>
      <c r="V209" s="18" t="str">
        <f t="shared" si="85"/>
        <v xml:space="preserve"> </v>
      </c>
      <c r="W209" s="18" t="str">
        <f t="shared" si="86"/>
        <v>T</v>
      </c>
      <c r="X209" s="18" t="str">
        <f t="shared" si="87"/>
        <v xml:space="preserve"> </v>
      </c>
      <c r="Y209" s="18" t="str">
        <f t="shared" si="88"/>
        <v xml:space="preserve"> </v>
      </c>
      <c r="Z209" s="18" t="str">
        <f t="shared" si="89"/>
        <v xml:space="preserve"> </v>
      </c>
      <c r="AA209" s="18" t="str">
        <f t="shared" si="90"/>
        <v xml:space="preserve"> </v>
      </c>
      <c r="AB209" s="18" t="str">
        <f t="shared" si="91"/>
        <v>T</v>
      </c>
      <c r="AC209" s="18" t="str">
        <f t="shared" si="92"/>
        <v xml:space="preserve"> </v>
      </c>
      <c r="AD209" s="18" t="str">
        <f t="shared" si="93"/>
        <v xml:space="preserve"> </v>
      </c>
      <c r="AE209" s="18" t="str">
        <f t="shared" si="94"/>
        <v xml:space="preserve"> </v>
      </c>
      <c r="AF209" s="18" t="str">
        <f t="shared" si="95"/>
        <v xml:space="preserve"> </v>
      </c>
    </row>
    <row r="210" spans="1:32" ht="180" x14ac:dyDescent="0.25">
      <c r="A210" s="6" t="s">
        <v>473</v>
      </c>
      <c r="B210" s="16" t="s">
        <v>1430</v>
      </c>
      <c r="C210" s="6" t="s">
        <v>1378</v>
      </c>
      <c r="D210" s="6" t="s">
        <v>1379</v>
      </c>
      <c r="E210" s="17" t="s">
        <v>476</v>
      </c>
      <c r="F210" s="17" t="s">
        <v>479</v>
      </c>
      <c r="G210" s="17" t="s">
        <v>1238</v>
      </c>
      <c r="H210" s="17"/>
      <c r="I210" s="18" t="s">
        <v>1420</v>
      </c>
      <c r="J210" s="18" t="s">
        <v>1419</v>
      </c>
      <c r="K210" s="18" t="s">
        <v>1420</v>
      </c>
      <c r="M210" s="18" t="str">
        <f t="shared" si="76"/>
        <v>T</v>
      </c>
      <c r="N210" s="18" t="str">
        <f t="shared" si="77"/>
        <v xml:space="preserve"> </v>
      </c>
      <c r="O210" s="18" t="str">
        <f t="shared" si="78"/>
        <v xml:space="preserve"> </v>
      </c>
      <c r="P210" s="18" t="str">
        <f t="shared" si="79"/>
        <v xml:space="preserve"> </v>
      </c>
      <c r="Q210" s="18" t="str">
        <f t="shared" si="80"/>
        <v xml:space="preserve"> </v>
      </c>
      <c r="R210" s="18" t="str">
        <f t="shared" si="81"/>
        <v xml:space="preserve"> </v>
      </c>
      <c r="S210" s="18" t="str">
        <f t="shared" si="82"/>
        <v>PI</v>
      </c>
      <c r="T210" s="18" t="str">
        <f t="shared" si="83"/>
        <v xml:space="preserve"> </v>
      </c>
      <c r="U210" s="18" t="str">
        <f t="shared" si="84"/>
        <v xml:space="preserve"> </v>
      </c>
      <c r="V210" s="18" t="str">
        <f t="shared" si="85"/>
        <v xml:space="preserve"> </v>
      </c>
      <c r="W210" s="18" t="str">
        <f t="shared" si="86"/>
        <v>T</v>
      </c>
      <c r="X210" s="18" t="str">
        <f t="shared" si="87"/>
        <v xml:space="preserve"> </v>
      </c>
      <c r="Y210" s="18" t="str">
        <f t="shared" si="88"/>
        <v xml:space="preserve"> </v>
      </c>
      <c r="Z210" s="18" t="str">
        <f t="shared" si="89"/>
        <v xml:space="preserve"> </v>
      </c>
      <c r="AA210" s="18" t="str">
        <f t="shared" si="90"/>
        <v xml:space="preserve"> </v>
      </c>
      <c r="AB210" s="18" t="str">
        <f t="shared" si="91"/>
        <v xml:space="preserve"> </v>
      </c>
      <c r="AC210" s="18" t="str">
        <f t="shared" si="92"/>
        <v xml:space="preserve"> </v>
      </c>
      <c r="AD210" s="18" t="str">
        <f t="shared" si="93"/>
        <v xml:space="preserve"> </v>
      </c>
      <c r="AE210" s="18" t="str">
        <f t="shared" si="94"/>
        <v xml:space="preserve"> </v>
      </c>
      <c r="AF210" s="18" t="str">
        <f t="shared" si="95"/>
        <v xml:space="preserve"> </v>
      </c>
    </row>
    <row r="211" spans="1:32" ht="120" x14ac:dyDescent="0.25">
      <c r="A211" s="6" t="s">
        <v>473</v>
      </c>
      <c r="B211" s="16" t="s">
        <v>1430</v>
      </c>
      <c r="C211" s="6" t="s">
        <v>1378</v>
      </c>
      <c r="D211" s="6" t="s">
        <v>1379</v>
      </c>
      <c r="E211" s="17" t="s">
        <v>477</v>
      </c>
      <c r="F211" s="17" t="s">
        <v>480</v>
      </c>
      <c r="G211" s="17" t="s">
        <v>483</v>
      </c>
      <c r="H211" s="17" t="s">
        <v>494</v>
      </c>
      <c r="I211" s="18" t="s">
        <v>1419</v>
      </c>
      <c r="J211" s="18" t="s">
        <v>1420</v>
      </c>
      <c r="K211" s="18" t="s">
        <v>1420</v>
      </c>
      <c r="L211" s="18" t="s">
        <v>1420</v>
      </c>
      <c r="M211" s="18" t="str">
        <f t="shared" si="76"/>
        <v xml:space="preserve"> </v>
      </c>
      <c r="N211" s="18" t="str">
        <f t="shared" si="77"/>
        <v>PI</v>
      </c>
      <c r="O211" s="18" t="str">
        <f t="shared" si="78"/>
        <v xml:space="preserve"> </v>
      </c>
      <c r="P211" s="18" t="str">
        <f t="shared" si="79"/>
        <v xml:space="preserve"> </v>
      </c>
      <c r="Q211" s="18" t="str">
        <f t="shared" si="80"/>
        <v xml:space="preserve"> </v>
      </c>
      <c r="R211" s="18" t="str">
        <f t="shared" si="81"/>
        <v>T</v>
      </c>
      <c r="S211" s="18" t="str">
        <f t="shared" si="82"/>
        <v xml:space="preserve"> </v>
      </c>
      <c r="T211" s="18" t="str">
        <f t="shared" si="83"/>
        <v xml:space="preserve"> </v>
      </c>
      <c r="U211" s="18" t="str">
        <f t="shared" si="84"/>
        <v xml:space="preserve"> </v>
      </c>
      <c r="V211" s="18" t="str">
        <f t="shared" si="85"/>
        <v xml:space="preserve"> </v>
      </c>
      <c r="W211" s="18" t="str">
        <f t="shared" si="86"/>
        <v>T</v>
      </c>
      <c r="X211" s="18" t="str">
        <f t="shared" si="87"/>
        <v xml:space="preserve"> </v>
      </c>
      <c r="Y211" s="18" t="str">
        <f t="shared" si="88"/>
        <v xml:space="preserve"> </v>
      </c>
      <c r="Z211" s="18" t="str">
        <f t="shared" si="89"/>
        <v xml:space="preserve"> </v>
      </c>
      <c r="AA211" s="18" t="str">
        <f t="shared" si="90"/>
        <v xml:space="preserve"> </v>
      </c>
      <c r="AB211" s="18" t="str">
        <f t="shared" si="91"/>
        <v>T</v>
      </c>
      <c r="AC211" s="18" t="str">
        <f t="shared" si="92"/>
        <v xml:space="preserve"> </v>
      </c>
      <c r="AD211" s="18" t="str">
        <f t="shared" si="93"/>
        <v xml:space="preserve"> </v>
      </c>
      <c r="AE211" s="18" t="str">
        <f t="shared" si="94"/>
        <v xml:space="preserve"> </v>
      </c>
      <c r="AF211" s="18" t="str">
        <f t="shared" si="95"/>
        <v xml:space="preserve"> </v>
      </c>
    </row>
    <row r="212" spans="1:32" ht="90" x14ac:dyDescent="0.25">
      <c r="A212" s="6" t="s">
        <v>473</v>
      </c>
      <c r="B212" s="16" t="s">
        <v>1430</v>
      </c>
      <c r="C212" s="6" t="s">
        <v>1378</v>
      </c>
      <c r="D212" s="6" t="s">
        <v>1379</v>
      </c>
      <c r="E212" s="17"/>
      <c r="F212" s="17" t="s">
        <v>481</v>
      </c>
      <c r="G212" s="17" t="s">
        <v>484</v>
      </c>
      <c r="H212" s="17" t="s">
        <v>492</v>
      </c>
      <c r="J212" s="18" t="s">
        <v>1420</v>
      </c>
      <c r="K212" s="18" t="s">
        <v>1420</v>
      </c>
      <c r="L212" s="18" t="s">
        <v>1419</v>
      </c>
      <c r="M212" s="18" t="str">
        <f t="shared" si="76"/>
        <v xml:space="preserve"> </v>
      </c>
      <c r="N212" s="18" t="str">
        <f t="shared" si="77"/>
        <v xml:space="preserve"> </v>
      </c>
      <c r="O212" s="18" t="str">
        <f t="shared" si="78"/>
        <v xml:space="preserve"> </v>
      </c>
      <c r="P212" s="18" t="str">
        <f t="shared" si="79"/>
        <v xml:space="preserve"> </v>
      </c>
      <c r="Q212" s="18" t="str">
        <f t="shared" si="80"/>
        <v xml:space="preserve"> </v>
      </c>
      <c r="R212" s="18" t="str">
        <f t="shared" si="81"/>
        <v>T</v>
      </c>
      <c r="S212" s="18" t="str">
        <f t="shared" si="82"/>
        <v xml:space="preserve"> </v>
      </c>
      <c r="T212" s="18" t="str">
        <f t="shared" si="83"/>
        <v xml:space="preserve"> </v>
      </c>
      <c r="U212" s="18" t="str">
        <f t="shared" si="84"/>
        <v xml:space="preserve"> </v>
      </c>
      <c r="V212" s="18" t="str">
        <f t="shared" si="85"/>
        <v xml:space="preserve"> </v>
      </c>
      <c r="W212" s="18" t="str">
        <f t="shared" si="86"/>
        <v>T</v>
      </c>
      <c r="X212" s="18" t="str">
        <f t="shared" si="87"/>
        <v xml:space="preserve"> </v>
      </c>
      <c r="Y212" s="18" t="str">
        <f t="shared" si="88"/>
        <v xml:space="preserve"> </v>
      </c>
      <c r="Z212" s="18" t="str">
        <f t="shared" si="89"/>
        <v xml:space="preserve"> </v>
      </c>
      <c r="AA212" s="18" t="str">
        <f t="shared" si="90"/>
        <v xml:space="preserve"> </v>
      </c>
      <c r="AB212" s="18" t="str">
        <f t="shared" si="91"/>
        <v xml:space="preserve"> </v>
      </c>
      <c r="AC212" s="18" t="str">
        <f t="shared" si="92"/>
        <v>PI</v>
      </c>
      <c r="AD212" s="18" t="str">
        <f t="shared" si="93"/>
        <v xml:space="preserve"> </v>
      </c>
      <c r="AE212" s="18" t="str">
        <f t="shared" si="94"/>
        <v xml:space="preserve"> </v>
      </c>
      <c r="AF212" s="18" t="str">
        <f t="shared" si="95"/>
        <v xml:space="preserve"> </v>
      </c>
    </row>
    <row r="213" spans="1:32" ht="315" x14ac:dyDescent="0.25">
      <c r="A213" s="6" t="s">
        <v>473</v>
      </c>
      <c r="B213" s="16" t="s">
        <v>1430</v>
      </c>
      <c r="C213" s="6" t="s">
        <v>1378</v>
      </c>
      <c r="D213" s="6" t="s">
        <v>1379</v>
      </c>
      <c r="E213" s="17"/>
      <c r="F213" s="17" t="s">
        <v>482</v>
      </c>
      <c r="G213" s="17" t="s">
        <v>485</v>
      </c>
      <c r="H213" s="17" t="s">
        <v>498</v>
      </c>
      <c r="J213" s="18" t="s">
        <v>1420</v>
      </c>
      <c r="K213" s="18" t="s">
        <v>1420</v>
      </c>
      <c r="L213" s="18" t="s">
        <v>1420</v>
      </c>
      <c r="M213" s="18" t="str">
        <f t="shared" si="76"/>
        <v xml:space="preserve"> </v>
      </c>
      <c r="N213" s="18" t="str">
        <f t="shared" si="77"/>
        <v xml:space="preserve"> </v>
      </c>
      <c r="O213" s="18" t="str">
        <f t="shared" si="78"/>
        <v xml:space="preserve"> </v>
      </c>
      <c r="P213" s="18" t="str">
        <f t="shared" si="79"/>
        <v xml:space="preserve"> </v>
      </c>
      <c r="Q213" s="18" t="str">
        <f t="shared" si="80"/>
        <v xml:space="preserve"> </v>
      </c>
      <c r="R213" s="18" t="str">
        <f t="shared" si="81"/>
        <v>T</v>
      </c>
      <c r="S213" s="18" t="str">
        <f t="shared" si="82"/>
        <v xml:space="preserve"> </v>
      </c>
      <c r="T213" s="18" t="str">
        <f t="shared" si="83"/>
        <v xml:space="preserve"> </v>
      </c>
      <c r="U213" s="18" t="str">
        <f t="shared" si="84"/>
        <v xml:space="preserve"> </v>
      </c>
      <c r="V213" s="18" t="str">
        <f t="shared" si="85"/>
        <v xml:space="preserve"> </v>
      </c>
      <c r="W213" s="18" t="str">
        <f t="shared" si="86"/>
        <v>T</v>
      </c>
      <c r="X213" s="18" t="str">
        <f t="shared" si="87"/>
        <v xml:space="preserve"> </v>
      </c>
      <c r="Y213" s="18" t="str">
        <f t="shared" si="88"/>
        <v xml:space="preserve"> </v>
      </c>
      <c r="Z213" s="18" t="str">
        <f t="shared" si="89"/>
        <v xml:space="preserve"> </v>
      </c>
      <c r="AA213" s="18" t="str">
        <f t="shared" si="90"/>
        <v xml:space="preserve"> </v>
      </c>
      <c r="AB213" s="18" t="str">
        <f t="shared" si="91"/>
        <v>T</v>
      </c>
      <c r="AC213" s="18" t="str">
        <f t="shared" si="92"/>
        <v xml:space="preserve"> </v>
      </c>
      <c r="AD213" s="18" t="str">
        <f t="shared" si="93"/>
        <v xml:space="preserve"> </v>
      </c>
      <c r="AE213" s="18" t="str">
        <f t="shared" si="94"/>
        <v xml:space="preserve"> </v>
      </c>
      <c r="AF213" s="18" t="str">
        <f t="shared" si="95"/>
        <v xml:space="preserve"> </v>
      </c>
    </row>
    <row r="214" spans="1:32" ht="150" x14ac:dyDescent="0.25">
      <c r="A214" s="6" t="s">
        <v>473</v>
      </c>
      <c r="B214" s="16" t="s">
        <v>1430</v>
      </c>
      <c r="C214" s="6" t="s">
        <v>1378</v>
      </c>
      <c r="D214" s="6" t="s">
        <v>1379</v>
      </c>
      <c r="E214" s="17"/>
      <c r="F214" s="17"/>
      <c r="G214" s="17" t="s">
        <v>486</v>
      </c>
      <c r="H214" s="17" t="s">
        <v>495</v>
      </c>
      <c r="K214" s="18" t="s">
        <v>1420</v>
      </c>
      <c r="L214" s="18" t="s">
        <v>1420</v>
      </c>
      <c r="M214" s="18" t="str">
        <f t="shared" si="76"/>
        <v xml:space="preserve"> </v>
      </c>
      <c r="N214" s="18" t="str">
        <f t="shared" si="77"/>
        <v xml:space="preserve"> </v>
      </c>
      <c r="O214" s="18" t="str">
        <f t="shared" si="78"/>
        <v xml:space="preserve"> </v>
      </c>
      <c r="P214" s="18" t="str">
        <f t="shared" si="79"/>
        <v xml:space="preserve"> </v>
      </c>
      <c r="Q214" s="18" t="str">
        <f t="shared" si="80"/>
        <v xml:space="preserve"> </v>
      </c>
      <c r="R214" s="18" t="str">
        <f t="shared" si="81"/>
        <v xml:space="preserve"> </v>
      </c>
      <c r="S214" s="18" t="str">
        <f t="shared" si="82"/>
        <v xml:space="preserve"> </v>
      </c>
      <c r="T214" s="18" t="str">
        <f t="shared" si="83"/>
        <v xml:space="preserve"> </v>
      </c>
      <c r="U214" s="18" t="str">
        <f t="shared" si="84"/>
        <v xml:space="preserve"> </v>
      </c>
      <c r="V214" s="18" t="str">
        <f t="shared" si="85"/>
        <v xml:space="preserve"> </v>
      </c>
      <c r="W214" s="18" t="str">
        <f t="shared" si="86"/>
        <v>T</v>
      </c>
      <c r="X214" s="18" t="str">
        <f t="shared" si="87"/>
        <v xml:space="preserve"> </v>
      </c>
      <c r="Y214" s="18" t="str">
        <f t="shared" si="88"/>
        <v xml:space="preserve"> </v>
      </c>
      <c r="Z214" s="18" t="str">
        <f t="shared" si="89"/>
        <v xml:space="preserve"> </v>
      </c>
      <c r="AA214" s="18" t="str">
        <f t="shared" si="90"/>
        <v xml:space="preserve"> </v>
      </c>
      <c r="AB214" s="18" t="str">
        <f t="shared" si="91"/>
        <v>T</v>
      </c>
      <c r="AC214" s="18" t="str">
        <f t="shared" si="92"/>
        <v xml:space="preserve"> </v>
      </c>
      <c r="AD214" s="18" t="str">
        <f t="shared" si="93"/>
        <v xml:space="preserve"> </v>
      </c>
      <c r="AE214" s="18" t="str">
        <f t="shared" si="94"/>
        <v xml:space="preserve"> </v>
      </c>
      <c r="AF214" s="18" t="str">
        <f t="shared" si="95"/>
        <v xml:space="preserve"> </v>
      </c>
    </row>
    <row r="215" spans="1:32" ht="210" x14ac:dyDescent="0.25">
      <c r="A215" s="6" t="s">
        <v>473</v>
      </c>
      <c r="B215" s="16" t="s">
        <v>1430</v>
      </c>
      <c r="C215" s="6" t="s">
        <v>1378</v>
      </c>
      <c r="D215" s="6" t="s">
        <v>1379</v>
      </c>
      <c r="E215" s="17"/>
      <c r="F215" s="17"/>
      <c r="G215" s="17" t="s">
        <v>487</v>
      </c>
      <c r="H215" s="17" t="s">
        <v>1239</v>
      </c>
      <c r="K215" s="18" t="s">
        <v>1440</v>
      </c>
      <c r="L215" s="18" t="s">
        <v>1420</v>
      </c>
      <c r="M215" s="18" t="str">
        <f t="shared" si="76"/>
        <v xml:space="preserve"> </v>
      </c>
      <c r="N215" s="18" t="str">
        <f t="shared" si="77"/>
        <v xml:space="preserve"> </v>
      </c>
      <c r="O215" s="18" t="str">
        <f t="shared" si="78"/>
        <v xml:space="preserve"> </v>
      </c>
      <c r="P215" s="18" t="str">
        <f t="shared" si="79"/>
        <v xml:space="preserve"> </v>
      </c>
      <c r="Q215" s="18" t="str">
        <f t="shared" si="80"/>
        <v xml:space="preserve"> </v>
      </c>
      <c r="R215" s="18" t="str">
        <f t="shared" si="81"/>
        <v xml:space="preserve"> </v>
      </c>
      <c r="S215" s="18" t="str">
        <f t="shared" si="82"/>
        <v xml:space="preserve"> </v>
      </c>
      <c r="T215" s="18" t="str">
        <f t="shared" si="83"/>
        <v xml:space="preserve"> </v>
      </c>
      <c r="U215" s="18" t="str">
        <f t="shared" si="84"/>
        <v xml:space="preserve"> </v>
      </c>
      <c r="V215" s="18" t="str">
        <f t="shared" si="85"/>
        <v xml:space="preserve"> </v>
      </c>
      <c r="W215" s="18" t="str">
        <f t="shared" si="86"/>
        <v xml:space="preserve"> </v>
      </c>
      <c r="X215" s="18" t="str">
        <f t="shared" si="87"/>
        <v xml:space="preserve"> </v>
      </c>
      <c r="Y215" s="18" t="str">
        <f t="shared" si="88"/>
        <v xml:space="preserve"> </v>
      </c>
      <c r="Z215" s="18" t="str">
        <f t="shared" si="89"/>
        <v xml:space="preserve"> </v>
      </c>
      <c r="AA215" s="18" t="str">
        <f t="shared" si="90"/>
        <v>NC</v>
      </c>
      <c r="AB215" s="18" t="str">
        <f t="shared" si="91"/>
        <v>T</v>
      </c>
      <c r="AC215" s="18" t="str">
        <f t="shared" si="92"/>
        <v xml:space="preserve"> </v>
      </c>
      <c r="AD215" s="18" t="str">
        <f t="shared" si="93"/>
        <v xml:space="preserve"> </v>
      </c>
      <c r="AE215" s="18" t="str">
        <f t="shared" si="94"/>
        <v xml:space="preserve"> </v>
      </c>
      <c r="AF215" s="18" t="str">
        <f t="shared" si="95"/>
        <v xml:space="preserve"> </v>
      </c>
    </row>
    <row r="216" spans="1:32" ht="330" x14ac:dyDescent="0.25">
      <c r="A216" s="6" t="s">
        <v>473</v>
      </c>
      <c r="B216" s="16" t="s">
        <v>1430</v>
      </c>
      <c r="C216" s="6" t="s">
        <v>1378</v>
      </c>
      <c r="D216" s="6" t="s">
        <v>1379</v>
      </c>
      <c r="E216" s="17"/>
      <c r="F216" s="17"/>
      <c r="G216" s="17" t="s">
        <v>488</v>
      </c>
      <c r="H216" s="16" t="s">
        <v>1240</v>
      </c>
      <c r="K216" s="18" t="s">
        <v>1418</v>
      </c>
      <c r="L216" s="18" t="s">
        <v>1441</v>
      </c>
      <c r="M216" s="18" t="str">
        <f t="shared" si="76"/>
        <v xml:space="preserve"> </v>
      </c>
      <c r="N216" s="18" t="str">
        <f t="shared" si="77"/>
        <v xml:space="preserve"> </v>
      </c>
      <c r="O216" s="18" t="str">
        <f t="shared" si="78"/>
        <v xml:space="preserve"> </v>
      </c>
      <c r="P216" s="18" t="str">
        <f t="shared" si="79"/>
        <v xml:space="preserve"> </v>
      </c>
      <c r="Q216" s="18" t="str">
        <f t="shared" si="80"/>
        <v xml:space="preserve"> </v>
      </c>
      <c r="R216" s="18" t="str">
        <f t="shared" si="81"/>
        <v xml:space="preserve"> </v>
      </c>
      <c r="S216" s="18" t="str">
        <f t="shared" si="82"/>
        <v xml:space="preserve"> </v>
      </c>
      <c r="T216" s="18" t="str">
        <f t="shared" si="83"/>
        <v xml:space="preserve"> </v>
      </c>
      <c r="U216" s="18" t="str">
        <f t="shared" si="84"/>
        <v xml:space="preserve"> </v>
      </c>
      <c r="V216" s="18" t="str">
        <f t="shared" si="85"/>
        <v xml:space="preserve"> </v>
      </c>
      <c r="W216" s="18" t="str">
        <f t="shared" si="86"/>
        <v xml:space="preserve"> </v>
      </c>
      <c r="X216" s="18" t="str">
        <f t="shared" si="87"/>
        <v xml:space="preserve"> </v>
      </c>
      <c r="Y216" s="18" t="str">
        <f t="shared" si="88"/>
        <v xml:space="preserve"> </v>
      </c>
      <c r="Z216" s="18" t="str">
        <f t="shared" si="89"/>
        <v>P&amp;P</v>
      </c>
      <c r="AA216" s="18" t="str">
        <f t="shared" si="90"/>
        <v xml:space="preserve"> </v>
      </c>
      <c r="AB216" s="18" t="str">
        <f t="shared" si="91"/>
        <v xml:space="preserve"> </v>
      </c>
      <c r="AC216" s="18" t="str">
        <f t="shared" si="92"/>
        <v xml:space="preserve"> </v>
      </c>
      <c r="AD216" s="18" t="str">
        <f t="shared" si="93"/>
        <v>SD</v>
      </c>
      <c r="AE216" s="18" t="str">
        <f t="shared" si="94"/>
        <v xml:space="preserve"> </v>
      </c>
      <c r="AF216" s="18" t="str">
        <f t="shared" si="95"/>
        <v xml:space="preserve"> </v>
      </c>
    </row>
    <row r="217" spans="1:32" ht="90" x14ac:dyDescent="0.25">
      <c r="A217" s="6" t="s">
        <v>473</v>
      </c>
      <c r="B217" s="16" t="s">
        <v>1430</v>
      </c>
      <c r="C217" s="6" t="s">
        <v>1378</v>
      </c>
      <c r="D217" s="6" t="s">
        <v>1379</v>
      </c>
      <c r="E217" s="17"/>
      <c r="F217" s="15"/>
      <c r="G217" s="12" t="s">
        <v>489</v>
      </c>
      <c r="H217" s="12" t="s">
        <v>496</v>
      </c>
      <c r="K217" s="18" t="s">
        <v>1420</v>
      </c>
      <c r="L217" s="18" t="s">
        <v>1440</v>
      </c>
      <c r="M217" s="18" t="str">
        <f t="shared" si="76"/>
        <v xml:space="preserve"> </v>
      </c>
      <c r="N217" s="18" t="str">
        <f t="shared" si="77"/>
        <v xml:space="preserve"> </v>
      </c>
      <c r="O217" s="18" t="str">
        <f t="shared" si="78"/>
        <v xml:space="preserve"> </v>
      </c>
      <c r="P217" s="18" t="str">
        <f t="shared" si="79"/>
        <v xml:space="preserve"> </v>
      </c>
      <c r="Q217" s="18" t="str">
        <f t="shared" si="80"/>
        <v xml:space="preserve"> </v>
      </c>
      <c r="R217" s="18" t="str">
        <f t="shared" si="81"/>
        <v xml:space="preserve"> </v>
      </c>
      <c r="S217" s="18" t="str">
        <f t="shared" si="82"/>
        <v xml:space="preserve"> </v>
      </c>
      <c r="T217" s="18" t="str">
        <f t="shared" si="83"/>
        <v xml:space="preserve"> </v>
      </c>
      <c r="U217" s="18" t="str">
        <f t="shared" si="84"/>
        <v xml:space="preserve"> </v>
      </c>
      <c r="V217" s="18" t="str">
        <f t="shared" si="85"/>
        <v xml:space="preserve"> </v>
      </c>
      <c r="W217" s="18" t="str">
        <f t="shared" si="86"/>
        <v>T</v>
      </c>
      <c r="X217" s="18" t="str">
        <f t="shared" si="87"/>
        <v xml:space="preserve"> </v>
      </c>
      <c r="Y217" s="18" t="str">
        <f t="shared" si="88"/>
        <v xml:space="preserve"> </v>
      </c>
      <c r="Z217" s="18" t="str">
        <f t="shared" si="89"/>
        <v xml:space="preserve"> </v>
      </c>
      <c r="AA217" s="18" t="str">
        <f t="shared" si="90"/>
        <v xml:space="preserve"> </v>
      </c>
      <c r="AB217" s="18" t="str">
        <f t="shared" si="91"/>
        <v xml:space="preserve"> </v>
      </c>
      <c r="AC217" s="18" t="str">
        <f t="shared" si="92"/>
        <v xml:space="preserve"> </v>
      </c>
      <c r="AD217" s="18" t="str">
        <f t="shared" si="93"/>
        <v xml:space="preserve"> </v>
      </c>
      <c r="AE217" s="18" t="str">
        <f t="shared" si="94"/>
        <v xml:space="preserve"> </v>
      </c>
      <c r="AF217" s="18" t="str">
        <f t="shared" si="95"/>
        <v>NC</v>
      </c>
    </row>
    <row r="218" spans="1:32" ht="75" x14ac:dyDescent="0.25">
      <c r="A218" s="6" t="s">
        <v>473</v>
      </c>
      <c r="B218" s="16" t="s">
        <v>1430</v>
      </c>
      <c r="C218" s="6" t="s">
        <v>1378</v>
      </c>
      <c r="D218" s="6" t="s">
        <v>1379</v>
      </c>
      <c r="E218" s="16"/>
      <c r="F218" s="13"/>
      <c r="G218" s="4" t="s">
        <v>490</v>
      </c>
      <c r="H218" s="4" t="s">
        <v>497</v>
      </c>
      <c r="I218" s="22"/>
      <c r="K218" s="18" t="s">
        <v>1440</v>
      </c>
      <c r="L218" s="18" t="s">
        <v>1441</v>
      </c>
      <c r="M218" s="18" t="str">
        <f t="shared" si="76"/>
        <v xml:space="preserve"> </v>
      </c>
      <c r="N218" s="18" t="str">
        <f t="shared" si="77"/>
        <v xml:space="preserve"> </v>
      </c>
      <c r="O218" s="18" t="str">
        <f t="shared" si="78"/>
        <v xml:space="preserve"> </v>
      </c>
      <c r="P218" s="18" t="str">
        <f t="shared" si="79"/>
        <v xml:space="preserve"> </v>
      </c>
      <c r="Q218" s="18" t="str">
        <f t="shared" si="80"/>
        <v xml:space="preserve"> </v>
      </c>
      <c r="R218" s="18" t="str">
        <f t="shared" si="81"/>
        <v xml:space="preserve"> </v>
      </c>
      <c r="S218" s="18" t="str">
        <f t="shared" si="82"/>
        <v xml:space="preserve"> </v>
      </c>
      <c r="T218" s="18" t="str">
        <f t="shared" si="83"/>
        <v xml:space="preserve"> </v>
      </c>
      <c r="U218" s="18" t="str">
        <f t="shared" si="84"/>
        <v xml:space="preserve"> </v>
      </c>
      <c r="V218" s="18" t="str">
        <f t="shared" si="85"/>
        <v xml:space="preserve"> </v>
      </c>
      <c r="W218" s="18" t="str">
        <f t="shared" si="86"/>
        <v xml:space="preserve"> </v>
      </c>
      <c r="X218" s="18" t="str">
        <f t="shared" si="87"/>
        <v xml:space="preserve"> </v>
      </c>
      <c r="Y218" s="18" t="str">
        <f t="shared" si="88"/>
        <v xml:space="preserve"> </v>
      </c>
      <c r="Z218" s="18" t="str">
        <f t="shared" si="89"/>
        <v xml:space="preserve"> </v>
      </c>
      <c r="AA218" s="18" t="str">
        <f t="shared" si="90"/>
        <v>NC</v>
      </c>
      <c r="AB218" s="18" t="str">
        <f t="shared" si="91"/>
        <v xml:space="preserve"> </v>
      </c>
      <c r="AC218" s="18" t="str">
        <f t="shared" si="92"/>
        <v xml:space="preserve"> </v>
      </c>
      <c r="AD218" s="18" t="str">
        <f t="shared" si="93"/>
        <v>SD</v>
      </c>
      <c r="AE218" s="18" t="str">
        <f t="shared" si="94"/>
        <v xml:space="preserve"> </v>
      </c>
      <c r="AF218" s="18" t="str">
        <f t="shared" si="95"/>
        <v xml:space="preserve"> </v>
      </c>
    </row>
    <row r="219" spans="1:32" ht="150" x14ac:dyDescent="0.25">
      <c r="A219" s="6" t="s">
        <v>499</v>
      </c>
      <c r="B219" s="16" t="s">
        <v>1430</v>
      </c>
      <c r="C219" s="6" t="s">
        <v>1380</v>
      </c>
      <c r="D219" s="6" t="s">
        <v>1381</v>
      </c>
      <c r="E219" s="7" t="s">
        <v>500</v>
      </c>
      <c r="F219" s="17" t="s">
        <v>542</v>
      </c>
      <c r="G219" s="17" t="s">
        <v>503</v>
      </c>
      <c r="H219" s="11" t="s">
        <v>512</v>
      </c>
      <c r="I219" s="18" t="s">
        <v>1440</v>
      </c>
      <c r="J219" s="18" t="s">
        <v>1440</v>
      </c>
      <c r="K219" s="18" t="s">
        <v>1419</v>
      </c>
      <c r="L219" s="18" t="s">
        <v>1420</v>
      </c>
      <c r="M219" s="18" t="str">
        <f t="shared" si="76"/>
        <v xml:space="preserve"> </v>
      </c>
      <c r="N219" s="18" t="str">
        <f t="shared" si="77"/>
        <v xml:space="preserve"> </v>
      </c>
      <c r="O219" s="18" t="str">
        <f t="shared" si="78"/>
        <v xml:space="preserve"> </v>
      </c>
      <c r="P219" s="18" t="str">
        <f t="shared" si="79"/>
        <v xml:space="preserve"> </v>
      </c>
      <c r="Q219" s="18" t="str">
        <f t="shared" si="80"/>
        <v>NC</v>
      </c>
      <c r="R219" s="18" t="str">
        <f t="shared" si="81"/>
        <v xml:space="preserve"> </v>
      </c>
      <c r="S219" s="18" t="str">
        <f t="shared" si="82"/>
        <v xml:space="preserve"> </v>
      </c>
      <c r="T219" s="18" t="str">
        <f t="shared" si="83"/>
        <v xml:space="preserve"> </v>
      </c>
      <c r="U219" s="18" t="str">
        <f t="shared" si="84"/>
        <v xml:space="preserve"> </v>
      </c>
      <c r="V219" s="18" t="str">
        <f t="shared" si="85"/>
        <v>NC</v>
      </c>
      <c r="W219" s="18" t="str">
        <f t="shared" si="86"/>
        <v xml:space="preserve"> </v>
      </c>
      <c r="X219" s="18" t="str">
        <f t="shared" si="87"/>
        <v>PI</v>
      </c>
      <c r="Y219" s="18" t="str">
        <f t="shared" si="88"/>
        <v xml:space="preserve"> </v>
      </c>
      <c r="Z219" s="18" t="str">
        <f t="shared" si="89"/>
        <v xml:space="preserve"> </v>
      </c>
      <c r="AA219" s="18" t="str">
        <f t="shared" si="90"/>
        <v xml:space="preserve"> </v>
      </c>
      <c r="AB219" s="18" t="str">
        <f t="shared" si="91"/>
        <v>T</v>
      </c>
      <c r="AC219" s="18" t="str">
        <f t="shared" si="92"/>
        <v xml:space="preserve"> </v>
      </c>
      <c r="AD219" s="18" t="str">
        <f t="shared" si="93"/>
        <v xml:space="preserve"> </v>
      </c>
      <c r="AE219" s="18" t="str">
        <f t="shared" si="94"/>
        <v xml:space="preserve"> </v>
      </c>
      <c r="AF219" s="18" t="str">
        <f t="shared" si="95"/>
        <v xml:space="preserve"> </v>
      </c>
    </row>
    <row r="220" spans="1:32" ht="60" x14ac:dyDescent="0.25">
      <c r="A220" s="6" t="s">
        <v>499</v>
      </c>
      <c r="B220" s="16" t="s">
        <v>1431</v>
      </c>
      <c r="C220" s="6" t="s">
        <v>1380</v>
      </c>
      <c r="D220" s="6" t="s">
        <v>1381</v>
      </c>
      <c r="E220" s="17" t="s">
        <v>501</v>
      </c>
      <c r="F220" s="17" t="s">
        <v>524</v>
      </c>
      <c r="G220" s="17" t="s">
        <v>504</v>
      </c>
      <c r="H220" s="17" t="s">
        <v>513</v>
      </c>
      <c r="I220" s="18" t="s">
        <v>1441</v>
      </c>
      <c r="J220" s="18" t="s">
        <v>1441</v>
      </c>
      <c r="K220" s="18" t="s">
        <v>1420</v>
      </c>
      <c r="L220" s="18" t="s">
        <v>1420</v>
      </c>
      <c r="M220" s="18" t="str">
        <f t="shared" si="76"/>
        <v xml:space="preserve"> </v>
      </c>
      <c r="N220" s="18" t="str">
        <f t="shared" si="77"/>
        <v xml:space="preserve"> </v>
      </c>
      <c r="O220" s="18" t="str">
        <f t="shared" si="78"/>
        <v>SD</v>
      </c>
      <c r="P220" s="18" t="str">
        <f t="shared" si="79"/>
        <v xml:space="preserve"> </v>
      </c>
      <c r="Q220" s="18" t="str">
        <f t="shared" si="80"/>
        <v xml:space="preserve"> </v>
      </c>
      <c r="R220" s="18" t="str">
        <f t="shared" si="81"/>
        <v xml:space="preserve"> </v>
      </c>
      <c r="S220" s="18" t="str">
        <f t="shared" si="82"/>
        <v xml:space="preserve"> </v>
      </c>
      <c r="T220" s="18" t="str">
        <f t="shared" si="83"/>
        <v>SD</v>
      </c>
      <c r="U220" s="18" t="str">
        <f t="shared" si="84"/>
        <v xml:space="preserve"> </v>
      </c>
      <c r="V220" s="18" t="str">
        <f t="shared" si="85"/>
        <v xml:space="preserve"> </v>
      </c>
      <c r="W220" s="18" t="str">
        <f t="shared" si="86"/>
        <v>T</v>
      </c>
      <c r="X220" s="18" t="str">
        <f t="shared" si="87"/>
        <v xml:space="preserve"> </v>
      </c>
      <c r="Y220" s="18" t="str">
        <f t="shared" si="88"/>
        <v xml:space="preserve"> </v>
      </c>
      <c r="Z220" s="18" t="str">
        <f t="shared" si="89"/>
        <v xml:space="preserve"> </v>
      </c>
      <c r="AA220" s="18" t="str">
        <f t="shared" si="90"/>
        <v xml:space="preserve"> </v>
      </c>
      <c r="AB220" s="18" t="str">
        <f t="shared" si="91"/>
        <v>T</v>
      </c>
      <c r="AC220" s="18" t="str">
        <f t="shared" si="92"/>
        <v xml:space="preserve"> </v>
      </c>
      <c r="AD220" s="18" t="str">
        <f t="shared" si="93"/>
        <v xml:space="preserve"> </v>
      </c>
      <c r="AE220" s="18" t="str">
        <f t="shared" si="94"/>
        <v xml:space="preserve"> </v>
      </c>
      <c r="AF220" s="18" t="str">
        <f t="shared" si="95"/>
        <v xml:space="preserve"> </v>
      </c>
    </row>
    <row r="221" spans="1:32" ht="105" x14ac:dyDescent="0.25">
      <c r="A221" s="6" t="s">
        <v>499</v>
      </c>
      <c r="B221" s="16" t="s">
        <v>1431</v>
      </c>
      <c r="C221" s="6" t="s">
        <v>1380</v>
      </c>
      <c r="D221" s="6" t="s">
        <v>1381</v>
      </c>
      <c r="E221" s="17" t="s">
        <v>1241</v>
      </c>
      <c r="F221" s="17" t="s">
        <v>525</v>
      </c>
      <c r="G221" s="17" t="s">
        <v>505</v>
      </c>
      <c r="H221" s="17" t="s">
        <v>514</v>
      </c>
      <c r="I221" s="18" t="s">
        <v>1441</v>
      </c>
      <c r="J221" s="18" t="s">
        <v>1441</v>
      </c>
      <c r="K221" s="18" t="s">
        <v>1420</v>
      </c>
      <c r="L221" s="18" t="s">
        <v>1420</v>
      </c>
      <c r="M221" s="18" t="str">
        <f t="shared" si="76"/>
        <v xml:space="preserve"> </v>
      </c>
      <c r="N221" s="18" t="str">
        <f t="shared" si="77"/>
        <v xml:space="preserve"> </v>
      </c>
      <c r="O221" s="18" t="str">
        <f t="shared" si="78"/>
        <v>SD</v>
      </c>
      <c r="P221" s="18" t="str">
        <f t="shared" si="79"/>
        <v xml:space="preserve"> </v>
      </c>
      <c r="Q221" s="18" t="str">
        <f t="shared" si="80"/>
        <v xml:space="preserve"> </v>
      </c>
      <c r="R221" s="18" t="str">
        <f t="shared" si="81"/>
        <v xml:space="preserve"> </v>
      </c>
      <c r="S221" s="18" t="str">
        <f t="shared" si="82"/>
        <v xml:space="preserve"> </v>
      </c>
      <c r="T221" s="18" t="str">
        <f t="shared" si="83"/>
        <v>SD</v>
      </c>
      <c r="U221" s="18" t="str">
        <f t="shared" si="84"/>
        <v xml:space="preserve"> </v>
      </c>
      <c r="V221" s="18" t="str">
        <f t="shared" si="85"/>
        <v xml:space="preserve"> </v>
      </c>
      <c r="W221" s="18" t="str">
        <f t="shared" si="86"/>
        <v>T</v>
      </c>
      <c r="X221" s="18" t="str">
        <f t="shared" si="87"/>
        <v xml:space="preserve"> </v>
      </c>
      <c r="Y221" s="18" t="str">
        <f t="shared" si="88"/>
        <v xml:space="preserve"> </v>
      </c>
      <c r="Z221" s="18" t="str">
        <f t="shared" si="89"/>
        <v xml:space="preserve"> </v>
      </c>
      <c r="AA221" s="18" t="str">
        <f t="shared" si="90"/>
        <v xml:space="preserve"> </v>
      </c>
      <c r="AB221" s="18" t="str">
        <f t="shared" si="91"/>
        <v>T</v>
      </c>
      <c r="AC221" s="18" t="str">
        <f t="shared" si="92"/>
        <v xml:space="preserve"> </v>
      </c>
      <c r="AD221" s="18" t="str">
        <f t="shared" si="93"/>
        <v xml:space="preserve"> </v>
      </c>
      <c r="AE221" s="18" t="str">
        <f t="shared" si="94"/>
        <v xml:space="preserve"> </v>
      </c>
      <c r="AF221" s="18" t="str">
        <f t="shared" si="95"/>
        <v xml:space="preserve"> </v>
      </c>
    </row>
    <row r="222" spans="1:32" ht="135" x14ac:dyDescent="0.25">
      <c r="A222" s="6" t="s">
        <v>499</v>
      </c>
      <c r="B222" s="16" t="s">
        <v>1431</v>
      </c>
      <c r="C222" s="6" t="s">
        <v>1380</v>
      </c>
      <c r="D222" s="6" t="s">
        <v>1381</v>
      </c>
      <c r="E222" s="17" t="s">
        <v>502</v>
      </c>
      <c r="F222" s="17" t="s">
        <v>526</v>
      </c>
      <c r="G222" s="17" t="s">
        <v>506</v>
      </c>
      <c r="H222" s="17" t="s">
        <v>1242</v>
      </c>
      <c r="I222" s="18" t="s">
        <v>1441</v>
      </c>
      <c r="J222" s="18" t="s">
        <v>1441</v>
      </c>
      <c r="K222" s="18" t="s">
        <v>1420</v>
      </c>
      <c r="L222" s="18" t="s">
        <v>1420</v>
      </c>
      <c r="M222" s="18" t="str">
        <f t="shared" si="76"/>
        <v xml:space="preserve"> </v>
      </c>
      <c r="N222" s="18" t="str">
        <f t="shared" si="77"/>
        <v xml:space="preserve"> </v>
      </c>
      <c r="O222" s="18" t="str">
        <f t="shared" si="78"/>
        <v>SD</v>
      </c>
      <c r="P222" s="18" t="str">
        <f t="shared" si="79"/>
        <v xml:space="preserve"> </v>
      </c>
      <c r="Q222" s="18" t="str">
        <f t="shared" si="80"/>
        <v xml:space="preserve"> </v>
      </c>
      <c r="R222" s="18" t="str">
        <f t="shared" si="81"/>
        <v xml:space="preserve"> </v>
      </c>
      <c r="S222" s="18" t="str">
        <f t="shared" si="82"/>
        <v xml:space="preserve"> </v>
      </c>
      <c r="T222" s="18" t="str">
        <f t="shared" si="83"/>
        <v>SD</v>
      </c>
      <c r="U222" s="18" t="str">
        <f t="shared" si="84"/>
        <v xml:space="preserve"> </v>
      </c>
      <c r="V222" s="18" t="str">
        <f t="shared" si="85"/>
        <v xml:space="preserve"> </v>
      </c>
      <c r="W222" s="18" t="str">
        <f t="shared" si="86"/>
        <v>T</v>
      </c>
      <c r="X222" s="18" t="str">
        <f t="shared" si="87"/>
        <v xml:space="preserve"> </v>
      </c>
      <c r="Y222" s="18" t="str">
        <f t="shared" si="88"/>
        <v xml:space="preserve"> </v>
      </c>
      <c r="Z222" s="18" t="str">
        <f t="shared" si="89"/>
        <v xml:space="preserve"> </v>
      </c>
      <c r="AA222" s="18" t="str">
        <f t="shared" si="90"/>
        <v xml:space="preserve"> </v>
      </c>
      <c r="AB222" s="18" t="str">
        <f t="shared" si="91"/>
        <v>T</v>
      </c>
      <c r="AC222" s="18" t="str">
        <f t="shared" si="92"/>
        <v xml:space="preserve"> </v>
      </c>
      <c r="AD222" s="18" t="str">
        <f t="shared" si="93"/>
        <v xml:space="preserve"> </v>
      </c>
      <c r="AE222" s="18" t="str">
        <f t="shared" si="94"/>
        <v xml:space="preserve"> </v>
      </c>
      <c r="AF222" s="18" t="str">
        <f t="shared" si="95"/>
        <v xml:space="preserve"> </v>
      </c>
    </row>
    <row r="223" spans="1:32" ht="45" x14ac:dyDescent="0.25">
      <c r="A223" s="6" t="s">
        <v>499</v>
      </c>
      <c r="B223" s="16" t="s">
        <v>1431</v>
      </c>
      <c r="C223" s="6" t="s">
        <v>1380</v>
      </c>
      <c r="D223" s="6" t="s">
        <v>1381</v>
      </c>
      <c r="E223" s="17"/>
      <c r="F223" s="17" t="s">
        <v>527</v>
      </c>
      <c r="G223" s="17" t="s">
        <v>507</v>
      </c>
      <c r="H223" s="17" t="s">
        <v>515</v>
      </c>
      <c r="J223" s="18" t="s">
        <v>1441</v>
      </c>
      <c r="K223" s="18" t="s">
        <v>1420</v>
      </c>
      <c r="L223" s="18" t="s">
        <v>1420</v>
      </c>
      <c r="M223" s="18" t="str">
        <f t="shared" si="76"/>
        <v xml:space="preserve"> </v>
      </c>
      <c r="N223" s="18" t="str">
        <f t="shared" si="77"/>
        <v xml:space="preserve"> </v>
      </c>
      <c r="O223" s="18" t="str">
        <f t="shared" si="78"/>
        <v xml:space="preserve"> </v>
      </c>
      <c r="P223" s="18" t="str">
        <f t="shared" si="79"/>
        <v xml:space="preserve"> </v>
      </c>
      <c r="Q223" s="18" t="str">
        <f t="shared" si="80"/>
        <v xml:space="preserve"> </v>
      </c>
      <c r="R223" s="18" t="str">
        <f t="shared" si="81"/>
        <v xml:space="preserve"> </v>
      </c>
      <c r="S223" s="18" t="str">
        <f t="shared" si="82"/>
        <v xml:space="preserve"> </v>
      </c>
      <c r="T223" s="18" t="str">
        <f t="shared" si="83"/>
        <v>SD</v>
      </c>
      <c r="U223" s="18" t="str">
        <f t="shared" si="84"/>
        <v xml:space="preserve"> </v>
      </c>
      <c r="V223" s="18" t="str">
        <f t="shared" si="85"/>
        <v xml:space="preserve"> </v>
      </c>
      <c r="W223" s="18" t="str">
        <f t="shared" si="86"/>
        <v>T</v>
      </c>
      <c r="X223" s="18" t="str">
        <f t="shared" si="87"/>
        <v xml:space="preserve"> </v>
      </c>
      <c r="Y223" s="18" t="str">
        <f t="shared" si="88"/>
        <v xml:space="preserve"> </v>
      </c>
      <c r="Z223" s="18" t="str">
        <f t="shared" si="89"/>
        <v xml:space="preserve"> </v>
      </c>
      <c r="AA223" s="18" t="str">
        <f t="shared" si="90"/>
        <v xml:space="preserve"> </v>
      </c>
      <c r="AB223" s="18" t="str">
        <f t="shared" si="91"/>
        <v>T</v>
      </c>
      <c r="AC223" s="18" t="str">
        <f t="shared" si="92"/>
        <v xml:space="preserve"> </v>
      </c>
      <c r="AD223" s="18" t="str">
        <f t="shared" si="93"/>
        <v xml:space="preserve"> </v>
      </c>
      <c r="AE223" s="18" t="str">
        <f t="shared" si="94"/>
        <v xml:space="preserve"> </v>
      </c>
      <c r="AF223" s="18" t="str">
        <f t="shared" si="95"/>
        <v xml:space="preserve"> </v>
      </c>
    </row>
    <row r="224" spans="1:32" ht="135" x14ac:dyDescent="0.25">
      <c r="A224" s="6" t="s">
        <v>499</v>
      </c>
      <c r="B224" s="16" t="s">
        <v>1431</v>
      </c>
      <c r="C224" s="6" t="s">
        <v>1380</v>
      </c>
      <c r="D224" s="6" t="s">
        <v>1381</v>
      </c>
      <c r="E224" s="17"/>
      <c r="F224" s="17" t="s">
        <v>541</v>
      </c>
      <c r="G224" s="17" t="s">
        <v>508</v>
      </c>
      <c r="H224" s="17" t="s">
        <v>516</v>
      </c>
      <c r="J224" s="18" t="s">
        <v>1420</v>
      </c>
      <c r="K224" s="18" t="s">
        <v>1441</v>
      </c>
      <c r="L224" s="18" t="s">
        <v>1419</v>
      </c>
      <c r="M224" s="18" t="str">
        <f t="shared" si="76"/>
        <v xml:space="preserve"> </v>
      </c>
      <c r="N224" s="18" t="str">
        <f t="shared" si="77"/>
        <v xml:space="preserve"> </v>
      </c>
      <c r="O224" s="18" t="str">
        <f t="shared" si="78"/>
        <v xml:space="preserve"> </v>
      </c>
      <c r="P224" s="18" t="str">
        <f t="shared" si="79"/>
        <v xml:space="preserve"> </v>
      </c>
      <c r="Q224" s="18" t="str">
        <f t="shared" si="80"/>
        <v xml:space="preserve"> </v>
      </c>
      <c r="R224" s="18" t="str">
        <f t="shared" si="81"/>
        <v>T</v>
      </c>
      <c r="S224" s="18" t="str">
        <f t="shared" si="82"/>
        <v xml:space="preserve"> </v>
      </c>
      <c r="T224" s="18" t="str">
        <f t="shared" si="83"/>
        <v xml:space="preserve"> </v>
      </c>
      <c r="U224" s="18" t="str">
        <f t="shared" si="84"/>
        <v xml:space="preserve"> </v>
      </c>
      <c r="V224" s="18" t="str">
        <f t="shared" si="85"/>
        <v xml:space="preserve"> </v>
      </c>
      <c r="W224" s="18" t="str">
        <f t="shared" si="86"/>
        <v xml:space="preserve"> </v>
      </c>
      <c r="X224" s="18" t="str">
        <f t="shared" si="87"/>
        <v xml:space="preserve"> </v>
      </c>
      <c r="Y224" s="18" t="str">
        <f t="shared" si="88"/>
        <v>SD</v>
      </c>
      <c r="Z224" s="18" t="str">
        <f t="shared" si="89"/>
        <v xml:space="preserve"> </v>
      </c>
      <c r="AA224" s="18" t="str">
        <f t="shared" si="90"/>
        <v xml:space="preserve"> </v>
      </c>
      <c r="AB224" s="18" t="str">
        <f t="shared" si="91"/>
        <v xml:space="preserve"> </v>
      </c>
      <c r="AC224" s="18" t="str">
        <f t="shared" si="92"/>
        <v>PI</v>
      </c>
      <c r="AD224" s="18" t="str">
        <f t="shared" si="93"/>
        <v xml:space="preserve"> </v>
      </c>
      <c r="AE224" s="18" t="str">
        <f t="shared" si="94"/>
        <v xml:space="preserve"> </v>
      </c>
      <c r="AF224" s="18" t="str">
        <f t="shared" si="95"/>
        <v xml:space="preserve"> </v>
      </c>
    </row>
    <row r="225" spans="1:32" ht="45" x14ac:dyDescent="0.25">
      <c r="A225" s="6" t="s">
        <v>499</v>
      </c>
      <c r="B225" s="16" t="s">
        <v>1431</v>
      </c>
      <c r="C225" s="6" t="s">
        <v>1380</v>
      </c>
      <c r="D225" s="6" t="s">
        <v>1381</v>
      </c>
      <c r="E225" s="17"/>
      <c r="F225" s="17" t="s">
        <v>528</v>
      </c>
      <c r="G225" s="17" t="s">
        <v>509</v>
      </c>
      <c r="H225" s="17" t="s">
        <v>517</v>
      </c>
      <c r="J225" s="18" t="s">
        <v>1420</v>
      </c>
      <c r="K225" s="18" t="s">
        <v>1440</v>
      </c>
      <c r="L225" s="18" t="s">
        <v>1418</v>
      </c>
      <c r="M225" s="18" t="str">
        <f t="shared" si="76"/>
        <v xml:space="preserve"> </v>
      </c>
      <c r="N225" s="18" t="str">
        <f t="shared" si="77"/>
        <v xml:space="preserve"> </v>
      </c>
      <c r="O225" s="18" t="str">
        <f t="shared" si="78"/>
        <v xml:space="preserve"> </v>
      </c>
      <c r="P225" s="18" t="str">
        <f t="shared" si="79"/>
        <v xml:space="preserve"> </v>
      </c>
      <c r="Q225" s="18" t="str">
        <f t="shared" si="80"/>
        <v xml:space="preserve"> </v>
      </c>
      <c r="R225" s="18" t="str">
        <f t="shared" si="81"/>
        <v>T</v>
      </c>
      <c r="S225" s="18" t="str">
        <f t="shared" si="82"/>
        <v xml:space="preserve"> </v>
      </c>
      <c r="T225" s="18" t="str">
        <f t="shared" si="83"/>
        <v xml:space="preserve"> </v>
      </c>
      <c r="U225" s="18" t="str">
        <f t="shared" si="84"/>
        <v xml:space="preserve"> </v>
      </c>
      <c r="V225" s="18" t="str">
        <f t="shared" si="85"/>
        <v xml:space="preserve"> </v>
      </c>
      <c r="W225" s="18" t="str">
        <f t="shared" si="86"/>
        <v xml:space="preserve"> </v>
      </c>
      <c r="X225" s="18" t="str">
        <f t="shared" si="87"/>
        <v xml:space="preserve"> </v>
      </c>
      <c r="Y225" s="18" t="str">
        <f t="shared" si="88"/>
        <v xml:space="preserve"> </v>
      </c>
      <c r="Z225" s="18" t="str">
        <f t="shared" si="89"/>
        <v xml:space="preserve"> </v>
      </c>
      <c r="AA225" s="18" t="str">
        <f t="shared" si="90"/>
        <v>NC</v>
      </c>
      <c r="AB225" s="18" t="str">
        <f t="shared" si="91"/>
        <v xml:space="preserve"> </v>
      </c>
      <c r="AC225" s="18" t="str">
        <f t="shared" si="92"/>
        <v xml:space="preserve"> </v>
      </c>
      <c r="AD225" s="18" t="str">
        <f t="shared" si="93"/>
        <v xml:space="preserve"> </v>
      </c>
      <c r="AE225" s="18" t="str">
        <f t="shared" si="94"/>
        <v>P&amp;P</v>
      </c>
      <c r="AF225" s="18" t="str">
        <f t="shared" si="95"/>
        <v xml:space="preserve"> </v>
      </c>
    </row>
    <row r="226" spans="1:32" ht="105" x14ac:dyDescent="0.25">
      <c r="A226" s="6" t="s">
        <v>499</v>
      </c>
      <c r="B226" s="16" t="s">
        <v>1431</v>
      </c>
      <c r="C226" s="6" t="s">
        <v>1380</v>
      </c>
      <c r="D226" s="6" t="s">
        <v>1381</v>
      </c>
      <c r="E226" s="17"/>
      <c r="F226" s="17" t="s">
        <v>529</v>
      </c>
      <c r="G226" s="17" t="s">
        <v>510</v>
      </c>
      <c r="H226" s="17" t="s">
        <v>518</v>
      </c>
      <c r="J226" s="18" t="s">
        <v>1420</v>
      </c>
      <c r="K226" s="18" t="s">
        <v>1420</v>
      </c>
      <c r="L226" s="18" t="s">
        <v>1420</v>
      </c>
      <c r="M226" s="18" t="str">
        <f t="shared" si="76"/>
        <v xml:space="preserve"> </v>
      </c>
      <c r="N226" s="18" t="str">
        <f t="shared" si="77"/>
        <v xml:space="preserve"> </v>
      </c>
      <c r="O226" s="18" t="str">
        <f t="shared" si="78"/>
        <v xml:space="preserve"> </v>
      </c>
      <c r="P226" s="18" t="str">
        <f t="shared" si="79"/>
        <v xml:space="preserve"> </v>
      </c>
      <c r="Q226" s="18" t="str">
        <f t="shared" si="80"/>
        <v xml:space="preserve"> </v>
      </c>
      <c r="R226" s="18" t="str">
        <f t="shared" si="81"/>
        <v>T</v>
      </c>
      <c r="S226" s="18" t="str">
        <f t="shared" si="82"/>
        <v xml:space="preserve"> </v>
      </c>
      <c r="T226" s="18" t="str">
        <f t="shared" si="83"/>
        <v xml:space="preserve"> </v>
      </c>
      <c r="U226" s="18" t="str">
        <f t="shared" si="84"/>
        <v xml:space="preserve"> </v>
      </c>
      <c r="V226" s="18" t="str">
        <f t="shared" si="85"/>
        <v xml:space="preserve"> </v>
      </c>
      <c r="W226" s="18" t="str">
        <f t="shared" si="86"/>
        <v>T</v>
      </c>
      <c r="X226" s="18" t="str">
        <f t="shared" si="87"/>
        <v xml:space="preserve"> </v>
      </c>
      <c r="Y226" s="18" t="str">
        <f t="shared" si="88"/>
        <v xml:space="preserve"> </v>
      </c>
      <c r="Z226" s="18" t="str">
        <f t="shared" si="89"/>
        <v xml:space="preserve"> </v>
      </c>
      <c r="AA226" s="18" t="str">
        <f t="shared" si="90"/>
        <v xml:space="preserve"> </v>
      </c>
      <c r="AB226" s="18" t="str">
        <f t="shared" si="91"/>
        <v>T</v>
      </c>
      <c r="AC226" s="18" t="str">
        <f t="shared" si="92"/>
        <v xml:space="preserve"> </v>
      </c>
      <c r="AD226" s="18" t="str">
        <f t="shared" si="93"/>
        <v xml:space="preserve"> </v>
      </c>
      <c r="AE226" s="18" t="str">
        <f t="shared" si="94"/>
        <v xml:space="preserve"> </v>
      </c>
      <c r="AF226" s="18" t="str">
        <f t="shared" si="95"/>
        <v xml:space="preserve"> </v>
      </c>
    </row>
    <row r="227" spans="1:32" ht="135" x14ac:dyDescent="0.25">
      <c r="A227" s="6" t="s">
        <v>499</v>
      </c>
      <c r="B227" s="16" t="s">
        <v>1431</v>
      </c>
      <c r="C227" s="6" t="s">
        <v>1380</v>
      </c>
      <c r="D227" s="6" t="s">
        <v>1381</v>
      </c>
      <c r="E227" s="17"/>
      <c r="F227" s="17" t="s">
        <v>530</v>
      </c>
      <c r="G227" s="17" t="s">
        <v>511</v>
      </c>
      <c r="H227" s="17" t="s">
        <v>519</v>
      </c>
      <c r="J227" s="18" t="s">
        <v>1441</v>
      </c>
      <c r="K227" s="18" t="s">
        <v>1420</v>
      </c>
      <c r="L227" s="18" t="s">
        <v>1420</v>
      </c>
      <c r="M227" s="18" t="str">
        <f t="shared" si="76"/>
        <v xml:space="preserve"> </v>
      </c>
      <c r="N227" s="18" t="str">
        <f t="shared" si="77"/>
        <v xml:space="preserve"> </v>
      </c>
      <c r="O227" s="18" t="str">
        <f t="shared" si="78"/>
        <v xml:space="preserve"> </v>
      </c>
      <c r="P227" s="18" t="str">
        <f t="shared" si="79"/>
        <v xml:space="preserve"> </v>
      </c>
      <c r="Q227" s="18" t="str">
        <f t="shared" si="80"/>
        <v xml:space="preserve"> </v>
      </c>
      <c r="R227" s="18" t="str">
        <f t="shared" si="81"/>
        <v xml:space="preserve"> </v>
      </c>
      <c r="S227" s="18" t="str">
        <f t="shared" si="82"/>
        <v xml:space="preserve"> </v>
      </c>
      <c r="T227" s="18" t="str">
        <f t="shared" si="83"/>
        <v>SD</v>
      </c>
      <c r="U227" s="18" t="str">
        <f t="shared" si="84"/>
        <v xml:space="preserve"> </v>
      </c>
      <c r="V227" s="18" t="str">
        <f t="shared" si="85"/>
        <v xml:space="preserve"> </v>
      </c>
      <c r="W227" s="18" t="str">
        <f t="shared" si="86"/>
        <v>T</v>
      </c>
      <c r="X227" s="18" t="str">
        <f t="shared" si="87"/>
        <v xml:space="preserve"> </v>
      </c>
      <c r="Y227" s="18" t="str">
        <f t="shared" si="88"/>
        <v xml:space="preserve"> </v>
      </c>
      <c r="Z227" s="18" t="str">
        <f t="shared" si="89"/>
        <v xml:space="preserve"> </v>
      </c>
      <c r="AA227" s="18" t="str">
        <f t="shared" si="90"/>
        <v xml:space="preserve"> </v>
      </c>
      <c r="AB227" s="18" t="str">
        <f t="shared" si="91"/>
        <v>T</v>
      </c>
      <c r="AC227" s="18" t="str">
        <f t="shared" si="92"/>
        <v xml:space="preserve"> </v>
      </c>
      <c r="AD227" s="18" t="str">
        <f t="shared" si="93"/>
        <v xml:space="preserve"> </v>
      </c>
      <c r="AE227" s="18" t="str">
        <f t="shared" si="94"/>
        <v xml:space="preserve"> </v>
      </c>
      <c r="AF227" s="18" t="str">
        <f t="shared" si="95"/>
        <v xml:space="preserve"> </v>
      </c>
    </row>
    <row r="228" spans="1:32" ht="210" x14ac:dyDescent="0.25">
      <c r="A228" s="6" t="s">
        <v>499</v>
      </c>
      <c r="B228" s="16" t="s">
        <v>1431</v>
      </c>
      <c r="C228" s="6" t="s">
        <v>1380</v>
      </c>
      <c r="D228" s="6" t="s">
        <v>1381</v>
      </c>
      <c r="E228" s="17"/>
      <c r="F228" s="17" t="s">
        <v>531</v>
      </c>
      <c r="G228" s="17"/>
      <c r="H228" s="17" t="s">
        <v>520</v>
      </c>
      <c r="J228" s="18" t="s">
        <v>1418</v>
      </c>
      <c r="L228" s="18" t="s">
        <v>1420</v>
      </c>
      <c r="M228" s="18" t="str">
        <f t="shared" si="76"/>
        <v xml:space="preserve"> </v>
      </c>
      <c r="N228" s="18" t="str">
        <f t="shared" si="77"/>
        <v xml:space="preserve"> </v>
      </c>
      <c r="O228" s="18" t="str">
        <f t="shared" si="78"/>
        <v xml:space="preserve"> </v>
      </c>
      <c r="P228" s="18" t="str">
        <f t="shared" si="79"/>
        <v xml:space="preserve"> </v>
      </c>
      <c r="Q228" s="18" t="str">
        <f t="shared" si="80"/>
        <v xml:space="preserve"> </v>
      </c>
      <c r="R228" s="18" t="str">
        <f t="shared" si="81"/>
        <v xml:space="preserve"> </v>
      </c>
      <c r="S228" s="18" t="str">
        <f t="shared" si="82"/>
        <v xml:space="preserve"> </v>
      </c>
      <c r="T228" s="18" t="str">
        <f t="shared" si="83"/>
        <v xml:space="preserve"> </v>
      </c>
      <c r="U228" s="18" t="str">
        <f t="shared" si="84"/>
        <v>P&amp;P</v>
      </c>
      <c r="V228" s="18" t="str">
        <f t="shared" si="85"/>
        <v xml:space="preserve"> </v>
      </c>
      <c r="W228" s="18" t="str">
        <f t="shared" si="86"/>
        <v xml:space="preserve"> </v>
      </c>
      <c r="X228" s="18" t="str">
        <f t="shared" si="87"/>
        <v xml:space="preserve"> </v>
      </c>
      <c r="Y228" s="18" t="str">
        <f t="shared" si="88"/>
        <v xml:space="preserve"> </v>
      </c>
      <c r="Z228" s="18" t="str">
        <f t="shared" si="89"/>
        <v xml:space="preserve"> </v>
      </c>
      <c r="AA228" s="18" t="str">
        <f t="shared" si="90"/>
        <v xml:space="preserve"> </v>
      </c>
      <c r="AB228" s="18" t="str">
        <f t="shared" si="91"/>
        <v>T</v>
      </c>
      <c r="AC228" s="18" t="str">
        <f t="shared" si="92"/>
        <v xml:space="preserve"> </v>
      </c>
      <c r="AD228" s="18" t="str">
        <f t="shared" si="93"/>
        <v xml:space="preserve"> </v>
      </c>
      <c r="AE228" s="18" t="str">
        <f t="shared" si="94"/>
        <v xml:space="preserve"> </v>
      </c>
      <c r="AF228" s="18" t="str">
        <f t="shared" si="95"/>
        <v xml:space="preserve"> </v>
      </c>
    </row>
    <row r="229" spans="1:32" ht="75" x14ac:dyDescent="0.25">
      <c r="A229" s="6" t="s">
        <v>499</v>
      </c>
      <c r="B229" s="16" t="s">
        <v>1431</v>
      </c>
      <c r="C229" s="6" t="s">
        <v>1380</v>
      </c>
      <c r="D229" s="6" t="s">
        <v>1381</v>
      </c>
      <c r="E229" s="17"/>
      <c r="F229" s="17" t="s">
        <v>532</v>
      </c>
      <c r="G229" s="17"/>
      <c r="H229" s="17" t="s">
        <v>521</v>
      </c>
      <c r="J229" s="18" t="s">
        <v>1420</v>
      </c>
      <c r="L229" s="18" t="s">
        <v>1418</v>
      </c>
      <c r="M229" s="18" t="str">
        <f t="shared" si="76"/>
        <v xml:space="preserve"> </v>
      </c>
      <c r="N229" s="18" t="str">
        <f t="shared" si="77"/>
        <v xml:space="preserve"> </v>
      </c>
      <c r="O229" s="18" t="str">
        <f t="shared" si="78"/>
        <v xml:space="preserve"> </v>
      </c>
      <c r="P229" s="18" t="str">
        <f t="shared" si="79"/>
        <v xml:space="preserve"> </v>
      </c>
      <c r="Q229" s="18" t="str">
        <f t="shared" si="80"/>
        <v xml:space="preserve"> </v>
      </c>
      <c r="R229" s="18" t="str">
        <f t="shared" si="81"/>
        <v>T</v>
      </c>
      <c r="S229" s="18" t="str">
        <f t="shared" si="82"/>
        <v xml:space="preserve"> </v>
      </c>
      <c r="T229" s="18" t="str">
        <f t="shared" si="83"/>
        <v xml:space="preserve"> </v>
      </c>
      <c r="U229" s="18" t="str">
        <f t="shared" si="84"/>
        <v xml:space="preserve"> </v>
      </c>
      <c r="V229" s="18" t="str">
        <f t="shared" si="85"/>
        <v xml:space="preserve"> </v>
      </c>
      <c r="W229" s="18" t="str">
        <f t="shared" si="86"/>
        <v xml:space="preserve"> </v>
      </c>
      <c r="X229" s="18" t="str">
        <f t="shared" si="87"/>
        <v xml:space="preserve"> </v>
      </c>
      <c r="Y229" s="18" t="str">
        <f t="shared" si="88"/>
        <v xml:space="preserve"> </v>
      </c>
      <c r="Z229" s="18" t="str">
        <f t="shared" si="89"/>
        <v xml:space="preserve"> </v>
      </c>
      <c r="AA229" s="18" t="str">
        <f t="shared" si="90"/>
        <v xml:space="preserve"> </v>
      </c>
      <c r="AB229" s="18" t="str">
        <f t="shared" si="91"/>
        <v xml:space="preserve"> </v>
      </c>
      <c r="AC229" s="18" t="str">
        <f t="shared" si="92"/>
        <v xml:space="preserve"> </v>
      </c>
      <c r="AD229" s="18" t="str">
        <f t="shared" si="93"/>
        <v xml:space="preserve"> </v>
      </c>
      <c r="AE229" s="18" t="str">
        <f t="shared" si="94"/>
        <v>P&amp;P</v>
      </c>
      <c r="AF229" s="18" t="str">
        <f t="shared" si="95"/>
        <v xml:space="preserve"> </v>
      </c>
    </row>
    <row r="230" spans="1:32" ht="45" x14ac:dyDescent="0.25">
      <c r="A230" s="6" t="s">
        <v>499</v>
      </c>
      <c r="B230" s="16" t="s">
        <v>1431</v>
      </c>
      <c r="C230" s="6" t="s">
        <v>1380</v>
      </c>
      <c r="D230" s="6" t="s">
        <v>1381</v>
      </c>
      <c r="E230" s="17"/>
      <c r="F230" s="17" t="s">
        <v>533</v>
      </c>
      <c r="G230" s="17"/>
      <c r="H230" s="17" t="s">
        <v>522</v>
      </c>
      <c r="J230" s="18" t="s">
        <v>1420</v>
      </c>
      <c r="L230" s="18" t="s">
        <v>1420</v>
      </c>
      <c r="M230" s="18" t="str">
        <f t="shared" si="76"/>
        <v xml:space="preserve"> </v>
      </c>
      <c r="N230" s="18" t="str">
        <f t="shared" si="77"/>
        <v xml:space="preserve"> </v>
      </c>
      <c r="O230" s="18" t="str">
        <f t="shared" si="78"/>
        <v xml:space="preserve"> </v>
      </c>
      <c r="P230" s="18" t="str">
        <f t="shared" si="79"/>
        <v xml:space="preserve"> </v>
      </c>
      <c r="Q230" s="18" t="str">
        <f t="shared" si="80"/>
        <v xml:space="preserve"> </v>
      </c>
      <c r="R230" s="18" t="str">
        <f t="shared" si="81"/>
        <v>T</v>
      </c>
      <c r="S230" s="18" t="str">
        <f t="shared" si="82"/>
        <v xml:space="preserve"> </v>
      </c>
      <c r="T230" s="18" t="str">
        <f t="shared" si="83"/>
        <v xml:space="preserve"> </v>
      </c>
      <c r="U230" s="18" t="str">
        <f t="shared" si="84"/>
        <v xml:space="preserve"> </v>
      </c>
      <c r="V230" s="18" t="str">
        <f t="shared" si="85"/>
        <v xml:space="preserve"> </v>
      </c>
      <c r="W230" s="18" t="str">
        <f t="shared" si="86"/>
        <v xml:space="preserve"> </v>
      </c>
      <c r="X230" s="18" t="str">
        <f t="shared" si="87"/>
        <v xml:space="preserve"> </v>
      </c>
      <c r="Y230" s="18" t="str">
        <f t="shared" si="88"/>
        <v xml:space="preserve"> </v>
      </c>
      <c r="Z230" s="18" t="str">
        <f t="shared" si="89"/>
        <v xml:space="preserve"> </v>
      </c>
      <c r="AA230" s="18" t="str">
        <f t="shared" si="90"/>
        <v xml:space="preserve"> </v>
      </c>
      <c r="AB230" s="18" t="str">
        <f t="shared" si="91"/>
        <v>T</v>
      </c>
      <c r="AC230" s="18" t="str">
        <f t="shared" si="92"/>
        <v xml:space="preserve"> </v>
      </c>
      <c r="AD230" s="18" t="str">
        <f t="shared" si="93"/>
        <v xml:space="preserve"> </v>
      </c>
      <c r="AE230" s="18" t="str">
        <f t="shared" si="94"/>
        <v xml:space="preserve"> </v>
      </c>
      <c r="AF230" s="18" t="str">
        <f t="shared" si="95"/>
        <v xml:space="preserve"> </v>
      </c>
    </row>
    <row r="231" spans="1:32" ht="45" x14ac:dyDescent="0.25">
      <c r="A231" s="6" t="s">
        <v>499</v>
      </c>
      <c r="B231" s="16" t="s">
        <v>1431</v>
      </c>
      <c r="C231" s="6" t="s">
        <v>1380</v>
      </c>
      <c r="D231" s="6" t="s">
        <v>1381</v>
      </c>
      <c r="E231" s="17"/>
      <c r="F231" s="17" t="s">
        <v>534</v>
      </c>
      <c r="G231" s="17"/>
      <c r="H231" s="17" t="s">
        <v>1244</v>
      </c>
      <c r="J231" s="18" t="s">
        <v>1420</v>
      </c>
      <c r="L231" s="18" t="s">
        <v>1420</v>
      </c>
      <c r="M231" s="18" t="str">
        <f t="shared" si="76"/>
        <v xml:space="preserve"> </v>
      </c>
      <c r="N231" s="18" t="str">
        <f t="shared" si="77"/>
        <v xml:space="preserve"> </v>
      </c>
      <c r="O231" s="18" t="str">
        <f t="shared" si="78"/>
        <v xml:space="preserve"> </v>
      </c>
      <c r="P231" s="18" t="str">
        <f t="shared" si="79"/>
        <v xml:space="preserve"> </v>
      </c>
      <c r="Q231" s="18" t="str">
        <f t="shared" si="80"/>
        <v xml:space="preserve"> </v>
      </c>
      <c r="R231" s="18" t="str">
        <f t="shared" si="81"/>
        <v>T</v>
      </c>
      <c r="S231" s="18" t="str">
        <f t="shared" si="82"/>
        <v xml:space="preserve"> </v>
      </c>
      <c r="T231" s="18" t="str">
        <f t="shared" si="83"/>
        <v xml:space="preserve"> </v>
      </c>
      <c r="U231" s="18" t="str">
        <f t="shared" si="84"/>
        <v xml:space="preserve"> </v>
      </c>
      <c r="V231" s="18" t="str">
        <f t="shared" si="85"/>
        <v xml:space="preserve"> </v>
      </c>
      <c r="W231" s="18" t="str">
        <f t="shared" si="86"/>
        <v xml:space="preserve"> </v>
      </c>
      <c r="X231" s="18" t="str">
        <f t="shared" si="87"/>
        <v xml:space="preserve"> </v>
      </c>
      <c r="Y231" s="18" t="str">
        <f t="shared" si="88"/>
        <v xml:space="preserve"> </v>
      </c>
      <c r="Z231" s="18" t="str">
        <f t="shared" si="89"/>
        <v xml:space="preserve"> </v>
      </c>
      <c r="AA231" s="18" t="str">
        <f t="shared" si="90"/>
        <v xml:space="preserve"> </v>
      </c>
      <c r="AB231" s="18" t="str">
        <f t="shared" si="91"/>
        <v>T</v>
      </c>
      <c r="AC231" s="18" t="str">
        <f t="shared" si="92"/>
        <v xml:space="preserve"> </v>
      </c>
      <c r="AD231" s="18" t="str">
        <f t="shared" si="93"/>
        <v xml:space="preserve"> </v>
      </c>
      <c r="AE231" s="18" t="str">
        <f t="shared" si="94"/>
        <v xml:space="preserve"> </v>
      </c>
      <c r="AF231" s="18" t="str">
        <f t="shared" si="95"/>
        <v xml:space="preserve"> </v>
      </c>
    </row>
    <row r="232" spans="1:32" ht="45" x14ac:dyDescent="0.25">
      <c r="A232" s="6" t="s">
        <v>499</v>
      </c>
      <c r="B232" s="16" t="s">
        <v>1431</v>
      </c>
      <c r="C232" s="6" t="s">
        <v>1380</v>
      </c>
      <c r="D232" s="6" t="s">
        <v>1381</v>
      </c>
      <c r="E232" s="17"/>
      <c r="F232" s="17" t="s">
        <v>535</v>
      </c>
      <c r="G232" s="17"/>
      <c r="H232" s="17" t="s">
        <v>523</v>
      </c>
      <c r="J232" s="18" t="s">
        <v>1420</v>
      </c>
      <c r="L232" s="18" t="s">
        <v>1420</v>
      </c>
      <c r="M232" s="18" t="str">
        <f t="shared" si="76"/>
        <v xml:space="preserve"> </v>
      </c>
      <c r="N232" s="18" t="str">
        <f t="shared" si="77"/>
        <v xml:space="preserve"> </v>
      </c>
      <c r="O232" s="18" t="str">
        <f t="shared" si="78"/>
        <v xml:space="preserve"> </v>
      </c>
      <c r="P232" s="18" t="str">
        <f t="shared" si="79"/>
        <v xml:space="preserve"> </v>
      </c>
      <c r="Q232" s="18" t="str">
        <f t="shared" si="80"/>
        <v xml:space="preserve"> </v>
      </c>
      <c r="R232" s="18" t="str">
        <f t="shared" si="81"/>
        <v>T</v>
      </c>
      <c r="S232" s="18" t="str">
        <f t="shared" si="82"/>
        <v xml:space="preserve"> </v>
      </c>
      <c r="T232" s="18" t="str">
        <f t="shared" si="83"/>
        <v xml:space="preserve"> </v>
      </c>
      <c r="U232" s="18" t="str">
        <f t="shared" si="84"/>
        <v xml:space="preserve"> </v>
      </c>
      <c r="V232" s="18" t="str">
        <f t="shared" si="85"/>
        <v xml:space="preserve"> </v>
      </c>
      <c r="W232" s="18" t="str">
        <f t="shared" si="86"/>
        <v xml:space="preserve"> </v>
      </c>
      <c r="X232" s="18" t="str">
        <f t="shared" si="87"/>
        <v xml:space="preserve"> </v>
      </c>
      <c r="Y232" s="18" t="str">
        <f t="shared" si="88"/>
        <v xml:space="preserve"> </v>
      </c>
      <c r="Z232" s="18" t="str">
        <f t="shared" si="89"/>
        <v xml:space="preserve"> </v>
      </c>
      <c r="AA232" s="18" t="str">
        <f t="shared" si="90"/>
        <v xml:space="preserve"> </v>
      </c>
      <c r="AB232" s="18" t="str">
        <f t="shared" si="91"/>
        <v>T</v>
      </c>
      <c r="AC232" s="18" t="str">
        <f t="shared" si="92"/>
        <v xml:space="preserve"> </v>
      </c>
      <c r="AD232" s="18" t="str">
        <f t="shared" si="93"/>
        <v xml:space="preserve"> </v>
      </c>
      <c r="AE232" s="18" t="str">
        <f t="shared" si="94"/>
        <v xml:space="preserve"> </v>
      </c>
      <c r="AF232" s="18" t="str">
        <f t="shared" si="95"/>
        <v xml:space="preserve"> </v>
      </c>
    </row>
    <row r="233" spans="1:32" ht="45" x14ac:dyDescent="0.25">
      <c r="A233" s="6" t="s">
        <v>499</v>
      </c>
      <c r="B233" s="16" t="s">
        <v>1431</v>
      </c>
      <c r="C233" s="6" t="s">
        <v>1380</v>
      </c>
      <c r="D233" s="6" t="s">
        <v>1381</v>
      </c>
      <c r="E233" s="17"/>
      <c r="F233" s="17" t="s">
        <v>536</v>
      </c>
      <c r="G233" s="17"/>
      <c r="H233" s="17"/>
      <c r="J233" s="18" t="s">
        <v>1419</v>
      </c>
      <c r="M233" s="18" t="str">
        <f t="shared" si="76"/>
        <v xml:space="preserve"> </v>
      </c>
      <c r="N233" s="18" t="str">
        <f t="shared" si="77"/>
        <v xml:space="preserve"> </v>
      </c>
      <c r="O233" s="18" t="str">
        <f t="shared" si="78"/>
        <v xml:space="preserve"> </v>
      </c>
      <c r="P233" s="18" t="str">
        <f t="shared" si="79"/>
        <v xml:space="preserve"> </v>
      </c>
      <c r="Q233" s="18" t="str">
        <f t="shared" si="80"/>
        <v xml:space="preserve"> </v>
      </c>
      <c r="R233" s="18" t="str">
        <f t="shared" si="81"/>
        <v xml:space="preserve"> </v>
      </c>
      <c r="S233" s="18" t="str">
        <f t="shared" si="82"/>
        <v>PI</v>
      </c>
      <c r="T233" s="18" t="str">
        <f t="shared" si="83"/>
        <v xml:space="preserve"> </v>
      </c>
      <c r="U233" s="18" t="str">
        <f t="shared" si="84"/>
        <v xml:space="preserve"> </v>
      </c>
      <c r="V233" s="18" t="str">
        <f t="shared" si="85"/>
        <v xml:space="preserve"> </v>
      </c>
      <c r="W233" s="18" t="str">
        <f t="shared" si="86"/>
        <v xml:space="preserve"> </v>
      </c>
      <c r="X233" s="18" t="str">
        <f t="shared" si="87"/>
        <v xml:space="preserve"> </v>
      </c>
      <c r="Y233" s="18" t="str">
        <f t="shared" si="88"/>
        <v xml:space="preserve"> </v>
      </c>
      <c r="Z233" s="18" t="str">
        <f t="shared" si="89"/>
        <v xml:space="preserve"> </v>
      </c>
      <c r="AA233" s="18" t="str">
        <f t="shared" si="90"/>
        <v xml:space="preserve"> </v>
      </c>
      <c r="AB233" s="18" t="str">
        <f t="shared" si="91"/>
        <v xml:space="preserve"> </v>
      </c>
      <c r="AC233" s="18" t="str">
        <f t="shared" si="92"/>
        <v xml:space="preserve"> </v>
      </c>
      <c r="AD233" s="18" t="str">
        <f t="shared" si="93"/>
        <v xml:space="preserve"> </v>
      </c>
      <c r="AE233" s="18" t="str">
        <f t="shared" si="94"/>
        <v xml:space="preserve"> </v>
      </c>
      <c r="AF233" s="18" t="str">
        <f t="shared" si="95"/>
        <v xml:space="preserve"> </v>
      </c>
    </row>
    <row r="234" spans="1:32" ht="45" x14ac:dyDescent="0.25">
      <c r="A234" s="6" t="s">
        <v>499</v>
      </c>
      <c r="B234" s="16" t="s">
        <v>1431</v>
      </c>
      <c r="C234" s="6" t="s">
        <v>1380</v>
      </c>
      <c r="D234" s="6" t="s">
        <v>1381</v>
      </c>
      <c r="E234" s="17"/>
      <c r="F234" s="17" t="s">
        <v>537</v>
      </c>
      <c r="G234" s="17"/>
      <c r="H234" s="17"/>
      <c r="J234" s="18" t="s">
        <v>1420</v>
      </c>
      <c r="M234" s="18" t="str">
        <f t="shared" si="76"/>
        <v xml:space="preserve"> </v>
      </c>
      <c r="N234" s="18" t="str">
        <f t="shared" si="77"/>
        <v xml:space="preserve"> </v>
      </c>
      <c r="O234" s="18" t="str">
        <f t="shared" si="78"/>
        <v xml:space="preserve"> </v>
      </c>
      <c r="P234" s="18" t="str">
        <f t="shared" si="79"/>
        <v xml:space="preserve"> </v>
      </c>
      <c r="Q234" s="18" t="str">
        <f t="shared" si="80"/>
        <v xml:space="preserve"> </v>
      </c>
      <c r="R234" s="18" t="str">
        <f t="shared" si="81"/>
        <v>T</v>
      </c>
      <c r="S234" s="18" t="str">
        <f t="shared" si="82"/>
        <v xml:space="preserve"> </v>
      </c>
      <c r="T234" s="18" t="str">
        <f t="shared" si="83"/>
        <v xml:space="preserve"> </v>
      </c>
      <c r="U234" s="18" t="str">
        <f t="shared" si="84"/>
        <v xml:space="preserve"> </v>
      </c>
      <c r="V234" s="18" t="str">
        <f t="shared" si="85"/>
        <v xml:space="preserve"> </v>
      </c>
      <c r="W234" s="18" t="str">
        <f t="shared" si="86"/>
        <v xml:space="preserve"> </v>
      </c>
      <c r="X234" s="18" t="str">
        <f t="shared" si="87"/>
        <v xml:space="preserve"> </v>
      </c>
      <c r="Y234" s="18" t="str">
        <f t="shared" si="88"/>
        <v xml:space="preserve"> </v>
      </c>
      <c r="Z234" s="18" t="str">
        <f t="shared" si="89"/>
        <v xml:space="preserve"> </v>
      </c>
      <c r="AA234" s="18" t="str">
        <f t="shared" si="90"/>
        <v xml:space="preserve"> </v>
      </c>
      <c r="AB234" s="18" t="str">
        <f t="shared" si="91"/>
        <v xml:space="preserve"> </v>
      </c>
      <c r="AC234" s="18" t="str">
        <f t="shared" si="92"/>
        <v xml:space="preserve"> </v>
      </c>
      <c r="AD234" s="18" t="str">
        <f t="shared" si="93"/>
        <v xml:space="preserve"> </v>
      </c>
      <c r="AE234" s="18" t="str">
        <f t="shared" si="94"/>
        <v xml:space="preserve"> </v>
      </c>
      <c r="AF234" s="18" t="str">
        <f t="shared" si="95"/>
        <v xml:space="preserve"> </v>
      </c>
    </row>
    <row r="235" spans="1:32" ht="45" x14ac:dyDescent="0.25">
      <c r="A235" s="6" t="s">
        <v>499</v>
      </c>
      <c r="B235" s="16" t="s">
        <v>1431</v>
      </c>
      <c r="C235" s="6" t="s">
        <v>1380</v>
      </c>
      <c r="D235" s="6" t="s">
        <v>1381</v>
      </c>
      <c r="E235" s="17"/>
      <c r="F235" s="17" t="s">
        <v>538</v>
      </c>
      <c r="G235" s="17"/>
      <c r="H235" s="17"/>
      <c r="J235" s="18" t="s">
        <v>1420</v>
      </c>
      <c r="M235" s="18" t="str">
        <f t="shared" si="76"/>
        <v xml:space="preserve"> </v>
      </c>
      <c r="N235" s="18" t="str">
        <f t="shared" si="77"/>
        <v xml:space="preserve"> </v>
      </c>
      <c r="O235" s="18" t="str">
        <f t="shared" si="78"/>
        <v xml:space="preserve"> </v>
      </c>
      <c r="P235" s="18" t="str">
        <f t="shared" si="79"/>
        <v xml:space="preserve"> </v>
      </c>
      <c r="Q235" s="18" t="str">
        <f t="shared" si="80"/>
        <v xml:space="preserve"> </v>
      </c>
      <c r="R235" s="18" t="str">
        <f t="shared" si="81"/>
        <v>T</v>
      </c>
      <c r="S235" s="18" t="str">
        <f t="shared" si="82"/>
        <v xml:space="preserve"> </v>
      </c>
      <c r="T235" s="18" t="str">
        <f t="shared" si="83"/>
        <v xml:space="preserve"> </v>
      </c>
      <c r="U235" s="18" t="str">
        <f t="shared" si="84"/>
        <v xml:space="preserve"> </v>
      </c>
      <c r="V235" s="18" t="str">
        <f t="shared" si="85"/>
        <v xml:space="preserve"> </v>
      </c>
      <c r="W235" s="18" t="str">
        <f t="shared" si="86"/>
        <v xml:space="preserve"> </v>
      </c>
      <c r="X235" s="18" t="str">
        <f t="shared" si="87"/>
        <v xml:space="preserve"> </v>
      </c>
      <c r="Y235" s="18" t="str">
        <f t="shared" si="88"/>
        <v xml:space="preserve"> </v>
      </c>
      <c r="Z235" s="18" t="str">
        <f t="shared" si="89"/>
        <v xml:space="preserve"> </v>
      </c>
      <c r="AA235" s="18" t="str">
        <f t="shared" si="90"/>
        <v xml:space="preserve"> </v>
      </c>
      <c r="AB235" s="18" t="str">
        <f t="shared" si="91"/>
        <v xml:space="preserve"> </v>
      </c>
      <c r="AC235" s="18" t="str">
        <f t="shared" si="92"/>
        <v xml:space="preserve"> </v>
      </c>
      <c r="AD235" s="18" t="str">
        <f t="shared" si="93"/>
        <v xml:space="preserve"> </v>
      </c>
      <c r="AE235" s="18" t="str">
        <f t="shared" si="94"/>
        <v xml:space="preserve"> </v>
      </c>
      <c r="AF235" s="18" t="str">
        <f t="shared" si="95"/>
        <v xml:space="preserve"> </v>
      </c>
    </row>
    <row r="236" spans="1:32" ht="45" x14ac:dyDescent="0.25">
      <c r="A236" s="6" t="s">
        <v>499</v>
      </c>
      <c r="B236" s="16" t="s">
        <v>1431</v>
      </c>
      <c r="C236" s="6" t="s">
        <v>1380</v>
      </c>
      <c r="D236" s="6" t="s">
        <v>1381</v>
      </c>
      <c r="E236" s="17"/>
      <c r="F236" s="17" t="s">
        <v>539</v>
      </c>
      <c r="G236" s="17"/>
      <c r="H236" s="17"/>
      <c r="J236" s="18" t="s">
        <v>1420</v>
      </c>
      <c r="M236" s="18" t="str">
        <f t="shared" si="76"/>
        <v xml:space="preserve"> </v>
      </c>
      <c r="N236" s="18" t="str">
        <f t="shared" si="77"/>
        <v xml:space="preserve"> </v>
      </c>
      <c r="O236" s="18" t="str">
        <f t="shared" si="78"/>
        <v xml:space="preserve"> </v>
      </c>
      <c r="P236" s="18" t="str">
        <f t="shared" si="79"/>
        <v xml:space="preserve"> </v>
      </c>
      <c r="Q236" s="18" t="str">
        <f t="shared" si="80"/>
        <v xml:space="preserve"> </v>
      </c>
      <c r="R236" s="18" t="str">
        <f t="shared" si="81"/>
        <v>T</v>
      </c>
      <c r="S236" s="18" t="str">
        <f t="shared" si="82"/>
        <v xml:space="preserve"> </v>
      </c>
      <c r="T236" s="18" t="str">
        <f t="shared" si="83"/>
        <v xml:space="preserve"> </v>
      </c>
      <c r="U236" s="18" t="str">
        <f t="shared" si="84"/>
        <v xml:space="preserve"> </v>
      </c>
      <c r="V236" s="18" t="str">
        <f t="shared" si="85"/>
        <v xml:space="preserve"> </v>
      </c>
      <c r="W236" s="18" t="str">
        <f t="shared" si="86"/>
        <v xml:space="preserve"> </v>
      </c>
      <c r="X236" s="18" t="str">
        <f t="shared" si="87"/>
        <v xml:space="preserve"> </v>
      </c>
      <c r="Y236" s="18" t="str">
        <f t="shared" si="88"/>
        <v xml:space="preserve"> </v>
      </c>
      <c r="Z236" s="18" t="str">
        <f t="shared" si="89"/>
        <v xml:space="preserve"> </v>
      </c>
      <c r="AA236" s="18" t="str">
        <f t="shared" si="90"/>
        <v xml:space="preserve"> </v>
      </c>
      <c r="AB236" s="18" t="str">
        <f t="shared" si="91"/>
        <v xml:space="preserve"> </v>
      </c>
      <c r="AC236" s="18" t="str">
        <f t="shared" si="92"/>
        <v xml:space="preserve"> </v>
      </c>
      <c r="AD236" s="18" t="str">
        <f t="shared" si="93"/>
        <v xml:space="preserve"> </v>
      </c>
      <c r="AE236" s="18" t="str">
        <f t="shared" si="94"/>
        <v xml:space="preserve"> </v>
      </c>
      <c r="AF236" s="18" t="str">
        <f t="shared" si="95"/>
        <v xml:space="preserve"> </v>
      </c>
    </row>
    <row r="237" spans="1:32" ht="135" x14ac:dyDescent="0.25">
      <c r="A237" s="6" t="s">
        <v>540</v>
      </c>
      <c r="B237" s="16" t="s">
        <v>1431</v>
      </c>
      <c r="C237" s="6" t="s">
        <v>1382</v>
      </c>
      <c r="D237" s="6" t="s">
        <v>1383</v>
      </c>
      <c r="E237" s="17" t="s">
        <v>1243</v>
      </c>
      <c r="F237" s="17" t="s">
        <v>545</v>
      </c>
      <c r="G237" s="17" t="s">
        <v>560</v>
      </c>
      <c r="H237" s="17" t="s">
        <v>566</v>
      </c>
      <c r="I237" s="18" t="s">
        <v>1440</v>
      </c>
      <c r="J237" s="18" t="s">
        <v>1420</v>
      </c>
      <c r="K237" s="18" t="s">
        <v>1420</v>
      </c>
      <c r="L237" s="18" t="s">
        <v>1419</v>
      </c>
      <c r="M237" s="18" t="str">
        <f t="shared" si="76"/>
        <v xml:space="preserve"> </v>
      </c>
      <c r="N237" s="18" t="str">
        <f t="shared" si="77"/>
        <v xml:space="preserve"> </v>
      </c>
      <c r="O237" s="18" t="str">
        <f t="shared" si="78"/>
        <v xml:space="preserve"> </v>
      </c>
      <c r="P237" s="18" t="str">
        <f t="shared" si="79"/>
        <v xml:space="preserve"> </v>
      </c>
      <c r="Q237" s="18" t="str">
        <f t="shared" si="80"/>
        <v>NC</v>
      </c>
      <c r="R237" s="18" t="str">
        <f t="shared" si="81"/>
        <v>T</v>
      </c>
      <c r="S237" s="18" t="str">
        <f t="shared" si="82"/>
        <v xml:space="preserve"> </v>
      </c>
      <c r="T237" s="18" t="str">
        <f t="shared" si="83"/>
        <v xml:space="preserve"> </v>
      </c>
      <c r="U237" s="18" t="str">
        <f t="shared" si="84"/>
        <v xml:space="preserve"> </v>
      </c>
      <c r="V237" s="18" t="str">
        <f t="shared" si="85"/>
        <v xml:space="preserve"> </v>
      </c>
      <c r="W237" s="18" t="str">
        <f t="shared" si="86"/>
        <v>T</v>
      </c>
      <c r="X237" s="18" t="str">
        <f t="shared" si="87"/>
        <v xml:space="preserve"> </v>
      </c>
      <c r="Y237" s="18" t="str">
        <f t="shared" si="88"/>
        <v xml:space="preserve"> </v>
      </c>
      <c r="Z237" s="18" t="str">
        <f t="shared" si="89"/>
        <v xml:space="preserve"> </v>
      </c>
      <c r="AA237" s="18" t="str">
        <f t="shared" si="90"/>
        <v xml:space="preserve"> </v>
      </c>
      <c r="AB237" s="18" t="str">
        <f t="shared" si="91"/>
        <v xml:space="preserve"> </v>
      </c>
      <c r="AC237" s="18" t="str">
        <f t="shared" si="92"/>
        <v>PI</v>
      </c>
      <c r="AD237" s="18" t="str">
        <f t="shared" si="93"/>
        <v xml:space="preserve"> </v>
      </c>
      <c r="AE237" s="18" t="str">
        <f t="shared" si="94"/>
        <v xml:space="preserve"> </v>
      </c>
      <c r="AF237" s="18" t="str">
        <f t="shared" si="95"/>
        <v xml:space="preserve"> </v>
      </c>
    </row>
    <row r="238" spans="1:32" ht="60" x14ac:dyDescent="0.25">
      <c r="A238" s="6" t="s">
        <v>540</v>
      </c>
      <c r="B238" s="16" t="s">
        <v>1431</v>
      </c>
      <c r="C238" s="6" t="s">
        <v>1382</v>
      </c>
      <c r="D238" s="6" t="s">
        <v>1383</v>
      </c>
      <c r="E238" s="17" t="s">
        <v>543</v>
      </c>
      <c r="F238" s="17" t="s">
        <v>546</v>
      </c>
      <c r="G238" s="17" t="s">
        <v>561</v>
      </c>
      <c r="H238" s="17" t="s">
        <v>567</v>
      </c>
      <c r="I238" s="18" t="s">
        <v>1419</v>
      </c>
      <c r="J238" s="18" t="s">
        <v>1420</v>
      </c>
      <c r="K238" s="18" t="s">
        <v>1420</v>
      </c>
      <c r="L238" s="18" t="s">
        <v>1420</v>
      </c>
      <c r="M238" s="18" t="str">
        <f t="shared" si="76"/>
        <v xml:space="preserve"> </v>
      </c>
      <c r="N238" s="18" t="str">
        <f t="shared" si="77"/>
        <v>PI</v>
      </c>
      <c r="O238" s="18" t="str">
        <f t="shared" si="78"/>
        <v xml:space="preserve"> </v>
      </c>
      <c r="P238" s="18" t="str">
        <f t="shared" si="79"/>
        <v xml:space="preserve"> </v>
      </c>
      <c r="Q238" s="18" t="str">
        <f t="shared" si="80"/>
        <v xml:space="preserve"> </v>
      </c>
      <c r="R238" s="18" t="str">
        <f t="shared" si="81"/>
        <v>T</v>
      </c>
      <c r="S238" s="18" t="str">
        <f t="shared" si="82"/>
        <v xml:space="preserve"> </v>
      </c>
      <c r="T238" s="18" t="str">
        <f t="shared" si="83"/>
        <v xml:space="preserve"> </v>
      </c>
      <c r="U238" s="18" t="str">
        <f t="shared" si="84"/>
        <v xml:space="preserve"> </v>
      </c>
      <c r="V238" s="18" t="str">
        <f t="shared" si="85"/>
        <v xml:space="preserve"> </v>
      </c>
      <c r="W238" s="18" t="str">
        <f t="shared" si="86"/>
        <v>T</v>
      </c>
      <c r="X238" s="18" t="str">
        <f t="shared" si="87"/>
        <v xml:space="preserve"> </v>
      </c>
      <c r="Y238" s="18" t="str">
        <f t="shared" si="88"/>
        <v xml:space="preserve"> </v>
      </c>
      <c r="Z238" s="18" t="str">
        <f t="shared" si="89"/>
        <v xml:space="preserve"> </v>
      </c>
      <c r="AA238" s="18" t="str">
        <f t="shared" si="90"/>
        <v xml:space="preserve"> </v>
      </c>
      <c r="AB238" s="18" t="str">
        <f t="shared" si="91"/>
        <v>T</v>
      </c>
      <c r="AC238" s="18" t="str">
        <f t="shared" si="92"/>
        <v xml:space="preserve"> </v>
      </c>
      <c r="AD238" s="18" t="str">
        <f t="shared" si="93"/>
        <v xml:space="preserve"> </v>
      </c>
      <c r="AE238" s="18" t="str">
        <f t="shared" si="94"/>
        <v xml:space="preserve"> </v>
      </c>
      <c r="AF238" s="18" t="str">
        <f t="shared" si="95"/>
        <v xml:space="preserve"> </v>
      </c>
    </row>
    <row r="239" spans="1:32" ht="60" x14ac:dyDescent="0.25">
      <c r="A239" s="6" t="s">
        <v>540</v>
      </c>
      <c r="B239" s="16" t="s">
        <v>1431</v>
      </c>
      <c r="C239" s="6" t="s">
        <v>1382</v>
      </c>
      <c r="D239" s="6" t="s">
        <v>1383</v>
      </c>
      <c r="E239" s="17" t="s">
        <v>544</v>
      </c>
      <c r="F239" s="17" t="s">
        <v>547</v>
      </c>
      <c r="G239" s="17" t="s">
        <v>562</v>
      </c>
      <c r="H239" s="17" t="s">
        <v>568</v>
      </c>
      <c r="I239" s="18" t="s">
        <v>1419</v>
      </c>
      <c r="J239" s="18" t="s">
        <v>1420</v>
      </c>
      <c r="K239" s="18" t="s">
        <v>1420</v>
      </c>
      <c r="L239" s="18" t="s">
        <v>1418</v>
      </c>
      <c r="M239" s="18" t="str">
        <f t="shared" si="76"/>
        <v xml:space="preserve"> </v>
      </c>
      <c r="N239" s="18" t="str">
        <f t="shared" si="77"/>
        <v>PI</v>
      </c>
      <c r="O239" s="18" t="str">
        <f t="shared" si="78"/>
        <v xml:space="preserve"> </v>
      </c>
      <c r="P239" s="18" t="str">
        <f t="shared" si="79"/>
        <v xml:space="preserve"> </v>
      </c>
      <c r="Q239" s="18" t="str">
        <f t="shared" si="80"/>
        <v xml:space="preserve"> </v>
      </c>
      <c r="R239" s="18" t="str">
        <f t="shared" si="81"/>
        <v>T</v>
      </c>
      <c r="S239" s="18" t="str">
        <f t="shared" si="82"/>
        <v xml:space="preserve"> </v>
      </c>
      <c r="T239" s="18" t="str">
        <f t="shared" si="83"/>
        <v xml:space="preserve"> </v>
      </c>
      <c r="U239" s="18" t="str">
        <f t="shared" si="84"/>
        <v xml:space="preserve"> </v>
      </c>
      <c r="V239" s="18" t="str">
        <f t="shared" si="85"/>
        <v xml:space="preserve"> </v>
      </c>
      <c r="W239" s="18" t="str">
        <f t="shared" si="86"/>
        <v>T</v>
      </c>
      <c r="X239" s="18" t="str">
        <f t="shared" si="87"/>
        <v xml:space="preserve"> </v>
      </c>
      <c r="Y239" s="18" t="str">
        <f t="shared" si="88"/>
        <v xml:space="preserve"> </v>
      </c>
      <c r="Z239" s="18" t="str">
        <f t="shared" si="89"/>
        <v xml:space="preserve"> </v>
      </c>
      <c r="AA239" s="18" t="str">
        <f t="shared" si="90"/>
        <v xml:space="preserve"> </v>
      </c>
      <c r="AB239" s="18" t="str">
        <f t="shared" si="91"/>
        <v xml:space="preserve"> </v>
      </c>
      <c r="AC239" s="18" t="str">
        <f t="shared" si="92"/>
        <v xml:space="preserve"> </v>
      </c>
      <c r="AD239" s="18" t="str">
        <f t="shared" si="93"/>
        <v xml:space="preserve"> </v>
      </c>
      <c r="AE239" s="18" t="str">
        <f t="shared" si="94"/>
        <v>P&amp;P</v>
      </c>
      <c r="AF239" s="18" t="str">
        <f t="shared" si="95"/>
        <v xml:space="preserve"> </v>
      </c>
    </row>
    <row r="240" spans="1:32" ht="105" x14ac:dyDescent="0.25">
      <c r="A240" s="6" t="s">
        <v>540</v>
      </c>
      <c r="B240" s="16" t="s">
        <v>1431</v>
      </c>
      <c r="C240" s="6" t="s">
        <v>1382</v>
      </c>
      <c r="D240" s="6" t="s">
        <v>1383</v>
      </c>
      <c r="E240" s="17"/>
      <c r="F240" s="17" t="s">
        <v>1245</v>
      </c>
      <c r="G240" s="17" t="s">
        <v>563</v>
      </c>
      <c r="H240" s="17" t="s">
        <v>569</v>
      </c>
      <c r="J240" s="18" t="s">
        <v>1420</v>
      </c>
      <c r="K240" s="18" t="s">
        <v>1420</v>
      </c>
      <c r="L240" s="18" t="s">
        <v>1419</v>
      </c>
      <c r="M240" s="18" t="str">
        <f t="shared" si="76"/>
        <v xml:space="preserve"> </v>
      </c>
      <c r="N240" s="18" t="str">
        <f t="shared" si="77"/>
        <v xml:space="preserve"> </v>
      </c>
      <c r="O240" s="18" t="str">
        <f t="shared" si="78"/>
        <v xml:space="preserve"> </v>
      </c>
      <c r="P240" s="18" t="str">
        <f t="shared" si="79"/>
        <v xml:space="preserve"> </v>
      </c>
      <c r="Q240" s="18" t="str">
        <f t="shared" si="80"/>
        <v xml:space="preserve"> </v>
      </c>
      <c r="R240" s="18" t="str">
        <f t="shared" si="81"/>
        <v>T</v>
      </c>
      <c r="S240" s="18" t="str">
        <f t="shared" si="82"/>
        <v xml:space="preserve"> </v>
      </c>
      <c r="T240" s="18" t="str">
        <f t="shared" si="83"/>
        <v xml:space="preserve"> </v>
      </c>
      <c r="U240" s="18" t="str">
        <f t="shared" si="84"/>
        <v xml:space="preserve"> </v>
      </c>
      <c r="V240" s="18" t="str">
        <f t="shared" si="85"/>
        <v xml:space="preserve"> </v>
      </c>
      <c r="W240" s="18" t="str">
        <f t="shared" si="86"/>
        <v>T</v>
      </c>
      <c r="X240" s="18" t="str">
        <f t="shared" si="87"/>
        <v xml:space="preserve"> </v>
      </c>
      <c r="Y240" s="18" t="str">
        <f t="shared" si="88"/>
        <v xml:space="preserve"> </v>
      </c>
      <c r="Z240" s="18" t="str">
        <f t="shared" si="89"/>
        <v xml:space="preserve"> </v>
      </c>
      <c r="AA240" s="18" t="str">
        <f t="shared" si="90"/>
        <v xml:space="preserve"> </v>
      </c>
      <c r="AB240" s="18" t="str">
        <f t="shared" si="91"/>
        <v xml:space="preserve"> </v>
      </c>
      <c r="AC240" s="18" t="str">
        <f t="shared" si="92"/>
        <v>PI</v>
      </c>
      <c r="AD240" s="18" t="str">
        <f t="shared" si="93"/>
        <v xml:space="preserve"> </v>
      </c>
      <c r="AE240" s="18" t="str">
        <f t="shared" si="94"/>
        <v xml:space="preserve"> </v>
      </c>
      <c r="AF240" s="18" t="str">
        <f t="shared" si="95"/>
        <v xml:space="preserve"> </v>
      </c>
    </row>
    <row r="241" spans="1:32" ht="120" x14ac:dyDescent="0.25">
      <c r="A241" s="6" t="s">
        <v>540</v>
      </c>
      <c r="B241" s="16" t="s">
        <v>1431</v>
      </c>
      <c r="C241" s="6" t="s">
        <v>1382</v>
      </c>
      <c r="D241" s="6" t="s">
        <v>1383</v>
      </c>
      <c r="E241" s="17"/>
      <c r="F241" s="17" t="s">
        <v>1246</v>
      </c>
      <c r="G241" s="17" t="s">
        <v>564</v>
      </c>
      <c r="H241" s="17" t="s">
        <v>570</v>
      </c>
      <c r="J241" s="18" t="s">
        <v>1419</v>
      </c>
      <c r="K241" s="18" t="s">
        <v>1419</v>
      </c>
      <c r="L241" s="18" t="s">
        <v>1419</v>
      </c>
      <c r="M241" s="18" t="str">
        <f t="shared" si="76"/>
        <v xml:space="preserve"> </v>
      </c>
      <c r="N241" s="18" t="str">
        <f t="shared" si="77"/>
        <v xml:space="preserve"> </v>
      </c>
      <c r="O241" s="18" t="str">
        <f t="shared" si="78"/>
        <v xml:space="preserve"> </v>
      </c>
      <c r="P241" s="18" t="str">
        <f t="shared" si="79"/>
        <v xml:space="preserve"> </v>
      </c>
      <c r="Q241" s="18" t="str">
        <f t="shared" si="80"/>
        <v xml:space="preserve"> </v>
      </c>
      <c r="R241" s="18" t="str">
        <f t="shared" si="81"/>
        <v xml:space="preserve"> </v>
      </c>
      <c r="S241" s="18" t="str">
        <f t="shared" si="82"/>
        <v>PI</v>
      </c>
      <c r="T241" s="18" t="str">
        <f t="shared" si="83"/>
        <v xml:space="preserve"> </v>
      </c>
      <c r="U241" s="18" t="str">
        <f t="shared" si="84"/>
        <v xml:space="preserve"> </v>
      </c>
      <c r="V241" s="18" t="str">
        <f t="shared" si="85"/>
        <v xml:space="preserve"> </v>
      </c>
      <c r="W241" s="18" t="str">
        <f t="shared" si="86"/>
        <v xml:space="preserve"> </v>
      </c>
      <c r="X241" s="18" t="str">
        <f t="shared" si="87"/>
        <v>PI</v>
      </c>
      <c r="Y241" s="18" t="str">
        <f t="shared" si="88"/>
        <v xml:space="preserve"> </v>
      </c>
      <c r="Z241" s="18" t="str">
        <f t="shared" si="89"/>
        <v xml:space="preserve"> </v>
      </c>
      <c r="AA241" s="18" t="str">
        <f t="shared" si="90"/>
        <v xml:space="preserve"> </v>
      </c>
      <c r="AB241" s="18" t="str">
        <f t="shared" si="91"/>
        <v xml:space="preserve"> </v>
      </c>
      <c r="AC241" s="18" t="str">
        <f t="shared" si="92"/>
        <v>PI</v>
      </c>
      <c r="AD241" s="18" t="str">
        <f t="shared" si="93"/>
        <v xml:space="preserve"> </v>
      </c>
      <c r="AE241" s="18" t="str">
        <f t="shared" si="94"/>
        <v xml:space="preserve"> </v>
      </c>
      <c r="AF241" s="18" t="str">
        <f t="shared" si="95"/>
        <v xml:space="preserve"> </v>
      </c>
    </row>
    <row r="242" spans="1:32" ht="120" x14ac:dyDescent="0.25">
      <c r="A242" s="6" t="s">
        <v>540</v>
      </c>
      <c r="B242" s="16" t="s">
        <v>1431</v>
      </c>
      <c r="C242" s="6" t="s">
        <v>1382</v>
      </c>
      <c r="D242" s="6" t="s">
        <v>1383</v>
      </c>
      <c r="E242" s="17"/>
      <c r="F242" s="12" t="s">
        <v>548</v>
      </c>
      <c r="G242" s="12" t="s">
        <v>565</v>
      </c>
      <c r="H242" s="12" t="s">
        <v>571</v>
      </c>
      <c r="J242" s="18" t="s">
        <v>1419</v>
      </c>
      <c r="K242" s="18" t="s">
        <v>1418</v>
      </c>
      <c r="L242" s="18" t="s">
        <v>1419</v>
      </c>
      <c r="M242" s="18" t="str">
        <f t="shared" si="76"/>
        <v xml:space="preserve"> </v>
      </c>
      <c r="N242" s="18" t="str">
        <f t="shared" si="77"/>
        <v xml:space="preserve"> </v>
      </c>
      <c r="O242" s="18" t="str">
        <f t="shared" si="78"/>
        <v xml:space="preserve"> </v>
      </c>
      <c r="P242" s="18" t="str">
        <f t="shared" si="79"/>
        <v xml:space="preserve"> </v>
      </c>
      <c r="Q242" s="18" t="str">
        <f t="shared" si="80"/>
        <v xml:space="preserve"> </v>
      </c>
      <c r="R242" s="18" t="str">
        <f t="shared" si="81"/>
        <v xml:space="preserve"> </v>
      </c>
      <c r="S242" s="18" t="str">
        <f t="shared" si="82"/>
        <v>PI</v>
      </c>
      <c r="T242" s="18" t="str">
        <f t="shared" si="83"/>
        <v xml:space="preserve"> </v>
      </c>
      <c r="U242" s="18" t="str">
        <f t="shared" si="84"/>
        <v xml:space="preserve"> </v>
      </c>
      <c r="V242" s="18" t="str">
        <f t="shared" si="85"/>
        <v xml:space="preserve"> </v>
      </c>
      <c r="W242" s="18" t="str">
        <f t="shared" si="86"/>
        <v xml:space="preserve"> </v>
      </c>
      <c r="X242" s="18" t="str">
        <f t="shared" si="87"/>
        <v xml:space="preserve"> </v>
      </c>
      <c r="Y242" s="18" t="str">
        <f t="shared" si="88"/>
        <v xml:space="preserve"> </v>
      </c>
      <c r="Z242" s="18" t="str">
        <f t="shared" si="89"/>
        <v>P&amp;P</v>
      </c>
      <c r="AA242" s="18" t="str">
        <f t="shared" si="90"/>
        <v xml:space="preserve"> </v>
      </c>
      <c r="AB242" s="18" t="str">
        <f t="shared" si="91"/>
        <v xml:space="preserve"> </v>
      </c>
      <c r="AC242" s="18" t="str">
        <f t="shared" si="92"/>
        <v>PI</v>
      </c>
      <c r="AD242" s="18" t="str">
        <f t="shared" si="93"/>
        <v xml:space="preserve"> </v>
      </c>
      <c r="AE242" s="18" t="str">
        <f t="shared" si="94"/>
        <v xml:space="preserve"> </v>
      </c>
      <c r="AF242" s="18" t="str">
        <f t="shared" si="95"/>
        <v xml:space="preserve"> </v>
      </c>
    </row>
    <row r="243" spans="1:32" ht="105" x14ac:dyDescent="0.25">
      <c r="A243" s="6" t="s">
        <v>540</v>
      </c>
      <c r="B243" s="16" t="s">
        <v>1431</v>
      </c>
      <c r="C243" s="6" t="s">
        <v>1382</v>
      </c>
      <c r="D243" s="6" t="s">
        <v>1383</v>
      </c>
      <c r="E243" s="16"/>
      <c r="F243" s="4" t="s">
        <v>549</v>
      </c>
      <c r="G243" s="13"/>
      <c r="H243" s="4" t="s">
        <v>572</v>
      </c>
      <c r="I243" s="22"/>
      <c r="J243" s="18" t="s">
        <v>1419</v>
      </c>
      <c r="L243" s="18" t="s">
        <v>1420</v>
      </c>
      <c r="M243" s="18" t="str">
        <f t="shared" si="76"/>
        <v xml:space="preserve"> </v>
      </c>
      <c r="N243" s="18" t="str">
        <f t="shared" si="77"/>
        <v xml:space="preserve"> </v>
      </c>
      <c r="O243" s="18" t="str">
        <f t="shared" si="78"/>
        <v xml:space="preserve"> </v>
      </c>
      <c r="P243" s="18" t="str">
        <f t="shared" si="79"/>
        <v xml:space="preserve"> </v>
      </c>
      <c r="Q243" s="18" t="str">
        <f t="shared" si="80"/>
        <v xml:space="preserve"> </v>
      </c>
      <c r="R243" s="18" t="str">
        <f t="shared" si="81"/>
        <v xml:space="preserve"> </v>
      </c>
      <c r="S243" s="18" t="str">
        <f t="shared" si="82"/>
        <v>PI</v>
      </c>
      <c r="T243" s="18" t="str">
        <f t="shared" si="83"/>
        <v xml:space="preserve"> </v>
      </c>
      <c r="U243" s="18" t="str">
        <f t="shared" si="84"/>
        <v xml:space="preserve"> </v>
      </c>
      <c r="V243" s="18" t="str">
        <f t="shared" si="85"/>
        <v xml:space="preserve"> </v>
      </c>
      <c r="W243" s="18" t="str">
        <f t="shared" si="86"/>
        <v xml:space="preserve"> </v>
      </c>
      <c r="X243" s="18" t="str">
        <f t="shared" si="87"/>
        <v xml:space="preserve"> </v>
      </c>
      <c r="Y243" s="18" t="str">
        <f t="shared" si="88"/>
        <v xml:space="preserve"> </v>
      </c>
      <c r="Z243" s="18" t="str">
        <f t="shared" si="89"/>
        <v xml:space="preserve"> </v>
      </c>
      <c r="AA243" s="18" t="str">
        <f t="shared" si="90"/>
        <v xml:space="preserve"> </v>
      </c>
      <c r="AB243" s="18" t="str">
        <f t="shared" si="91"/>
        <v>T</v>
      </c>
      <c r="AC243" s="18" t="str">
        <f t="shared" si="92"/>
        <v xml:space="preserve"> </v>
      </c>
      <c r="AD243" s="18" t="str">
        <f t="shared" si="93"/>
        <v xml:space="preserve"> </v>
      </c>
      <c r="AE243" s="18" t="str">
        <f t="shared" si="94"/>
        <v xml:space="preserve"> </v>
      </c>
      <c r="AF243" s="18" t="str">
        <f t="shared" si="95"/>
        <v xml:space="preserve"> </v>
      </c>
    </row>
    <row r="244" spans="1:32" ht="105" x14ac:dyDescent="0.25">
      <c r="A244" s="6" t="s">
        <v>540</v>
      </c>
      <c r="B244" s="16" t="s">
        <v>1431</v>
      </c>
      <c r="C244" s="6" t="s">
        <v>1382</v>
      </c>
      <c r="D244" s="6" t="s">
        <v>1383</v>
      </c>
      <c r="E244" s="16"/>
      <c r="F244" s="4" t="s">
        <v>550</v>
      </c>
      <c r="G244" s="13"/>
      <c r="H244" s="4" t="s">
        <v>573</v>
      </c>
      <c r="I244" s="22"/>
      <c r="J244" s="18" t="s">
        <v>1420</v>
      </c>
      <c r="L244" s="18" t="s">
        <v>1420</v>
      </c>
      <c r="M244" s="18" t="str">
        <f t="shared" si="76"/>
        <v xml:space="preserve"> </v>
      </c>
      <c r="N244" s="18" t="str">
        <f t="shared" si="77"/>
        <v xml:space="preserve"> </v>
      </c>
      <c r="O244" s="18" t="str">
        <f t="shared" si="78"/>
        <v xml:space="preserve"> </v>
      </c>
      <c r="P244" s="18" t="str">
        <f t="shared" si="79"/>
        <v xml:space="preserve"> </v>
      </c>
      <c r="Q244" s="18" t="str">
        <f t="shared" si="80"/>
        <v xml:space="preserve"> </v>
      </c>
      <c r="R244" s="18" t="str">
        <f t="shared" si="81"/>
        <v>T</v>
      </c>
      <c r="S244" s="18" t="str">
        <f t="shared" si="82"/>
        <v xml:space="preserve"> </v>
      </c>
      <c r="T244" s="18" t="str">
        <f t="shared" si="83"/>
        <v xml:space="preserve"> </v>
      </c>
      <c r="U244" s="18" t="str">
        <f t="shared" si="84"/>
        <v xml:space="preserve"> </v>
      </c>
      <c r="V244" s="18" t="str">
        <f t="shared" si="85"/>
        <v xml:space="preserve"> </v>
      </c>
      <c r="W244" s="18" t="str">
        <f t="shared" si="86"/>
        <v xml:space="preserve"> </v>
      </c>
      <c r="X244" s="18" t="str">
        <f t="shared" si="87"/>
        <v xml:space="preserve"> </v>
      </c>
      <c r="Y244" s="18" t="str">
        <f t="shared" si="88"/>
        <v xml:space="preserve"> </v>
      </c>
      <c r="Z244" s="18" t="str">
        <f t="shared" si="89"/>
        <v xml:space="preserve"> </v>
      </c>
      <c r="AA244" s="18" t="str">
        <f t="shared" si="90"/>
        <v xml:space="preserve"> </v>
      </c>
      <c r="AB244" s="18" t="str">
        <f t="shared" si="91"/>
        <v>T</v>
      </c>
      <c r="AC244" s="18" t="str">
        <f t="shared" si="92"/>
        <v xml:space="preserve"> </v>
      </c>
      <c r="AD244" s="18" t="str">
        <f t="shared" si="93"/>
        <v xml:space="preserve"> </v>
      </c>
      <c r="AE244" s="18" t="str">
        <f t="shared" si="94"/>
        <v xml:space="preserve"> </v>
      </c>
      <c r="AF244" s="18" t="str">
        <f t="shared" si="95"/>
        <v xml:space="preserve"> </v>
      </c>
    </row>
    <row r="245" spans="1:32" ht="60" x14ac:dyDescent="0.25">
      <c r="A245" s="6" t="s">
        <v>540</v>
      </c>
      <c r="B245" s="16" t="s">
        <v>1431</v>
      </c>
      <c r="C245" s="6" t="s">
        <v>1382</v>
      </c>
      <c r="D245" s="6" t="s">
        <v>1383</v>
      </c>
      <c r="E245" s="16"/>
      <c r="F245" s="4" t="s">
        <v>551</v>
      </c>
      <c r="G245" s="4"/>
      <c r="H245" s="13"/>
      <c r="I245" s="22"/>
      <c r="J245" s="18" t="s">
        <v>1419</v>
      </c>
      <c r="M245" s="18" t="str">
        <f t="shared" si="76"/>
        <v xml:space="preserve"> </v>
      </c>
      <c r="N245" s="18" t="str">
        <f t="shared" si="77"/>
        <v xml:space="preserve"> </v>
      </c>
      <c r="O245" s="18" t="str">
        <f t="shared" si="78"/>
        <v xml:space="preserve"> </v>
      </c>
      <c r="P245" s="18" t="str">
        <f t="shared" si="79"/>
        <v xml:space="preserve"> </v>
      </c>
      <c r="Q245" s="18" t="str">
        <f t="shared" si="80"/>
        <v xml:space="preserve"> </v>
      </c>
      <c r="R245" s="18" t="str">
        <f t="shared" si="81"/>
        <v xml:space="preserve"> </v>
      </c>
      <c r="S245" s="18" t="str">
        <f t="shared" si="82"/>
        <v>PI</v>
      </c>
      <c r="T245" s="18" t="str">
        <f t="shared" si="83"/>
        <v xml:space="preserve"> </v>
      </c>
      <c r="U245" s="18" t="str">
        <f t="shared" si="84"/>
        <v xml:space="preserve"> </v>
      </c>
      <c r="V245" s="18" t="str">
        <f t="shared" si="85"/>
        <v xml:space="preserve"> </v>
      </c>
      <c r="W245" s="18" t="str">
        <f t="shared" si="86"/>
        <v xml:space="preserve"> </v>
      </c>
      <c r="X245" s="18" t="str">
        <f t="shared" si="87"/>
        <v xml:space="preserve"> </v>
      </c>
      <c r="Y245" s="18" t="str">
        <f t="shared" si="88"/>
        <v xml:space="preserve"> </v>
      </c>
      <c r="Z245" s="18" t="str">
        <f t="shared" si="89"/>
        <v xml:space="preserve"> </v>
      </c>
      <c r="AA245" s="18" t="str">
        <f t="shared" si="90"/>
        <v xml:space="preserve"> </v>
      </c>
      <c r="AB245" s="18" t="str">
        <f t="shared" si="91"/>
        <v xml:space="preserve"> </v>
      </c>
      <c r="AC245" s="18" t="str">
        <f t="shared" si="92"/>
        <v xml:space="preserve"> </v>
      </c>
      <c r="AD245" s="18" t="str">
        <f t="shared" si="93"/>
        <v xml:space="preserve"> </v>
      </c>
      <c r="AE245" s="18" t="str">
        <f t="shared" si="94"/>
        <v xml:space="preserve"> </v>
      </c>
      <c r="AF245" s="18" t="str">
        <f t="shared" si="95"/>
        <v xml:space="preserve"> </v>
      </c>
    </row>
    <row r="246" spans="1:32" ht="60" x14ac:dyDescent="0.25">
      <c r="A246" s="6" t="s">
        <v>540</v>
      </c>
      <c r="B246" s="16" t="s">
        <v>1431</v>
      </c>
      <c r="C246" s="6" t="s">
        <v>1382</v>
      </c>
      <c r="D246" s="6" t="s">
        <v>1383</v>
      </c>
      <c r="E246" s="16"/>
      <c r="F246" s="4" t="s">
        <v>552</v>
      </c>
      <c r="G246" s="4"/>
      <c r="H246" s="13"/>
      <c r="I246" s="22"/>
      <c r="J246" s="18" t="s">
        <v>1420</v>
      </c>
      <c r="M246" s="18" t="str">
        <f t="shared" si="76"/>
        <v xml:space="preserve"> </v>
      </c>
      <c r="N246" s="18" t="str">
        <f t="shared" si="77"/>
        <v xml:space="preserve"> </v>
      </c>
      <c r="O246" s="18" t="str">
        <f t="shared" si="78"/>
        <v xml:space="preserve"> </v>
      </c>
      <c r="P246" s="18" t="str">
        <f t="shared" si="79"/>
        <v xml:space="preserve"> </v>
      </c>
      <c r="Q246" s="18" t="str">
        <f t="shared" si="80"/>
        <v xml:space="preserve"> </v>
      </c>
      <c r="R246" s="18" t="str">
        <f t="shared" si="81"/>
        <v>T</v>
      </c>
      <c r="S246" s="18" t="str">
        <f t="shared" si="82"/>
        <v xml:space="preserve"> </v>
      </c>
      <c r="T246" s="18" t="str">
        <f t="shared" si="83"/>
        <v xml:space="preserve"> </v>
      </c>
      <c r="U246" s="18" t="str">
        <f t="shared" si="84"/>
        <v xml:space="preserve"> </v>
      </c>
      <c r="V246" s="18" t="str">
        <f t="shared" si="85"/>
        <v xml:space="preserve"> </v>
      </c>
      <c r="W246" s="18" t="str">
        <f t="shared" si="86"/>
        <v xml:space="preserve"> </v>
      </c>
      <c r="X246" s="18" t="str">
        <f t="shared" si="87"/>
        <v xml:space="preserve"> </v>
      </c>
      <c r="Y246" s="18" t="str">
        <f t="shared" si="88"/>
        <v xml:space="preserve"> </v>
      </c>
      <c r="Z246" s="18" t="str">
        <f t="shared" si="89"/>
        <v xml:space="preserve"> </v>
      </c>
      <c r="AA246" s="18" t="str">
        <f t="shared" si="90"/>
        <v xml:space="preserve"> </v>
      </c>
      <c r="AB246" s="18" t="str">
        <f t="shared" si="91"/>
        <v xml:space="preserve"> </v>
      </c>
      <c r="AC246" s="18" t="str">
        <f t="shared" si="92"/>
        <v xml:space="preserve"> </v>
      </c>
      <c r="AD246" s="18" t="str">
        <f t="shared" si="93"/>
        <v xml:space="preserve"> </v>
      </c>
      <c r="AE246" s="18" t="str">
        <f t="shared" si="94"/>
        <v xml:space="preserve"> </v>
      </c>
      <c r="AF246" s="18" t="str">
        <f t="shared" si="95"/>
        <v xml:space="preserve"> </v>
      </c>
    </row>
    <row r="247" spans="1:32" ht="45" x14ac:dyDescent="0.25">
      <c r="A247" s="6" t="s">
        <v>540</v>
      </c>
      <c r="B247" s="16" t="s">
        <v>1431</v>
      </c>
      <c r="C247" s="6" t="s">
        <v>1382</v>
      </c>
      <c r="D247" s="6" t="s">
        <v>1383</v>
      </c>
      <c r="E247" s="16"/>
      <c r="F247" s="4" t="s">
        <v>553</v>
      </c>
      <c r="G247" s="4"/>
      <c r="H247" s="13"/>
      <c r="I247" s="22"/>
      <c r="J247" s="18" t="s">
        <v>1440</v>
      </c>
      <c r="M247" s="18" t="str">
        <f t="shared" si="76"/>
        <v xml:space="preserve"> </v>
      </c>
      <c r="N247" s="18" t="str">
        <f t="shared" si="77"/>
        <v xml:space="preserve"> </v>
      </c>
      <c r="O247" s="18" t="str">
        <f t="shared" si="78"/>
        <v xml:space="preserve"> </v>
      </c>
      <c r="P247" s="18" t="str">
        <f t="shared" si="79"/>
        <v xml:space="preserve"> </v>
      </c>
      <c r="Q247" s="18" t="str">
        <f t="shared" si="80"/>
        <v xml:space="preserve"> </v>
      </c>
      <c r="R247" s="18" t="str">
        <f t="shared" si="81"/>
        <v xml:space="preserve"> </v>
      </c>
      <c r="S247" s="18" t="str">
        <f t="shared" si="82"/>
        <v xml:space="preserve"> </v>
      </c>
      <c r="T247" s="18" t="str">
        <f t="shared" si="83"/>
        <v xml:space="preserve"> </v>
      </c>
      <c r="U247" s="18" t="str">
        <f t="shared" si="84"/>
        <v xml:space="preserve"> </v>
      </c>
      <c r="V247" s="18" t="str">
        <f t="shared" si="85"/>
        <v>NC</v>
      </c>
      <c r="W247" s="18" t="str">
        <f t="shared" si="86"/>
        <v xml:space="preserve"> </v>
      </c>
      <c r="X247" s="18" t="str">
        <f t="shared" si="87"/>
        <v xml:space="preserve"> </v>
      </c>
      <c r="Y247" s="18" t="str">
        <f t="shared" si="88"/>
        <v xml:space="preserve"> </v>
      </c>
      <c r="Z247" s="18" t="str">
        <f t="shared" si="89"/>
        <v xml:space="preserve"> </v>
      </c>
      <c r="AA247" s="18" t="str">
        <f t="shared" si="90"/>
        <v xml:space="preserve"> </v>
      </c>
      <c r="AB247" s="18" t="str">
        <f t="shared" si="91"/>
        <v xml:space="preserve"> </v>
      </c>
      <c r="AC247" s="18" t="str">
        <f t="shared" si="92"/>
        <v xml:space="preserve"> </v>
      </c>
      <c r="AD247" s="18" t="str">
        <f t="shared" si="93"/>
        <v xml:space="preserve"> </v>
      </c>
      <c r="AE247" s="18" t="str">
        <f t="shared" si="94"/>
        <v xml:space="preserve"> </v>
      </c>
      <c r="AF247" s="18" t="str">
        <f t="shared" si="95"/>
        <v xml:space="preserve"> </v>
      </c>
    </row>
    <row r="248" spans="1:32" ht="45" x14ac:dyDescent="0.25">
      <c r="A248" s="6" t="s">
        <v>540</v>
      </c>
      <c r="B248" s="16" t="s">
        <v>1431</v>
      </c>
      <c r="C248" s="6" t="s">
        <v>1382</v>
      </c>
      <c r="D248" s="6" t="s">
        <v>1383</v>
      </c>
      <c r="E248" s="7"/>
      <c r="F248" s="4" t="s">
        <v>554</v>
      </c>
      <c r="G248" s="13"/>
      <c r="H248" s="13"/>
      <c r="I248" s="22"/>
      <c r="J248" s="18" t="s">
        <v>1419</v>
      </c>
      <c r="M248" s="18" t="str">
        <f t="shared" si="76"/>
        <v xml:space="preserve"> </v>
      </c>
      <c r="N248" s="18" t="str">
        <f t="shared" si="77"/>
        <v xml:space="preserve"> </v>
      </c>
      <c r="O248" s="18" t="str">
        <f t="shared" si="78"/>
        <v xml:space="preserve"> </v>
      </c>
      <c r="P248" s="18" t="str">
        <f t="shared" si="79"/>
        <v xml:space="preserve"> </v>
      </c>
      <c r="Q248" s="18" t="str">
        <f t="shared" si="80"/>
        <v xml:space="preserve"> </v>
      </c>
      <c r="R248" s="18" t="str">
        <f t="shared" si="81"/>
        <v xml:space="preserve"> </v>
      </c>
      <c r="S248" s="18" t="str">
        <f t="shared" si="82"/>
        <v>PI</v>
      </c>
      <c r="T248" s="18" t="str">
        <f t="shared" si="83"/>
        <v xml:space="preserve"> </v>
      </c>
      <c r="U248" s="18" t="str">
        <f t="shared" si="84"/>
        <v xml:space="preserve"> </v>
      </c>
      <c r="V248" s="18" t="str">
        <f t="shared" si="85"/>
        <v xml:space="preserve"> </v>
      </c>
      <c r="W248" s="18" t="str">
        <f t="shared" si="86"/>
        <v xml:space="preserve"> </v>
      </c>
      <c r="X248" s="18" t="str">
        <f t="shared" si="87"/>
        <v xml:space="preserve"> </v>
      </c>
      <c r="Y248" s="18" t="str">
        <f t="shared" si="88"/>
        <v xml:space="preserve"> </v>
      </c>
      <c r="Z248" s="18" t="str">
        <f t="shared" si="89"/>
        <v xml:space="preserve"> </v>
      </c>
      <c r="AA248" s="18" t="str">
        <f t="shared" si="90"/>
        <v xml:space="preserve"> </v>
      </c>
      <c r="AB248" s="18" t="str">
        <f t="shared" si="91"/>
        <v xml:space="preserve"> </v>
      </c>
      <c r="AC248" s="18" t="str">
        <f t="shared" si="92"/>
        <v xml:space="preserve"> </v>
      </c>
      <c r="AD248" s="18" t="str">
        <f t="shared" si="93"/>
        <v xml:space="preserve"> </v>
      </c>
      <c r="AE248" s="18" t="str">
        <f t="shared" si="94"/>
        <v xml:space="preserve"> </v>
      </c>
      <c r="AF248" s="18" t="str">
        <f t="shared" si="95"/>
        <v xml:space="preserve"> </v>
      </c>
    </row>
    <row r="249" spans="1:32" ht="45" x14ac:dyDescent="0.25">
      <c r="A249" s="6" t="s">
        <v>540</v>
      </c>
      <c r="B249" s="16" t="s">
        <v>1431</v>
      </c>
      <c r="C249" s="6" t="s">
        <v>1382</v>
      </c>
      <c r="D249" s="6" t="s">
        <v>1383</v>
      </c>
      <c r="E249" s="17"/>
      <c r="F249" s="4" t="s">
        <v>1247</v>
      </c>
      <c r="G249" s="13"/>
      <c r="H249" s="13"/>
      <c r="I249" s="22"/>
      <c r="J249" s="18" t="s">
        <v>1420</v>
      </c>
      <c r="M249" s="18" t="str">
        <f t="shared" si="76"/>
        <v xml:space="preserve"> </v>
      </c>
      <c r="N249" s="18" t="str">
        <f t="shared" si="77"/>
        <v xml:space="preserve"> </v>
      </c>
      <c r="O249" s="18" t="str">
        <f t="shared" si="78"/>
        <v xml:space="preserve"> </v>
      </c>
      <c r="P249" s="18" t="str">
        <f t="shared" si="79"/>
        <v xml:space="preserve"> </v>
      </c>
      <c r="Q249" s="18" t="str">
        <f t="shared" si="80"/>
        <v xml:space="preserve"> </v>
      </c>
      <c r="R249" s="18" t="str">
        <f t="shared" si="81"/>
        <v>T</v>
      </c>
      <c r="S249" s="18" t="str">
        <f t="shared" si="82"/>
        <v xml:space="preserve"> </v>
      </c>
      <c r="T249" s="18" t="str">
        <f t="shared" si="83"/>
        <v xml:space="preserve"> </v>
      </c>
      <c r="U249" s="18" t="str">
        <f t="shared" si="84"/>
        <v xml:space="preserve"> </v>
      </c>
      <c r="V249" s="18" t="str">
        <f t="shared" si="85"/>
        <v xml:space="preserve"> </v>
      </c>
      <c r="W249" s="18" t="str">
        <f t="shared" si="86"/>
        <v xml:space="preserve"> </v>
      </c>
      <c r="X249" s="18" t="str">
        <f t="shared" si="87"/>
        <v xml:space="preserve"> </v>
      </c>
      <c r="Y249" s="18" t="str">
        <f t="shared" si="88"/>
        <v xml:space="preserve"> </v>
      </c>
      <c r="Z249" s="18" t="str">
        <f t="shared" si="89"/>
        <v xml:space="preserve"> </v>
      </c>
      <c r="AA249" s="18" t="str">
        <f t="shared" si="90"/>
        <v xml:space="preserve"> </v>
      </c>
      <c r="AB249" s="18" t="str">
        <f t="shared" si="91"/>
        <v xml:space="preserve"> </v>
      </c>
      <c r="AC249" s="18" t="str">
        <f t="shared" si="92"/>
        <v xml:space="preserve"> </v>
      </c>
      <c r="AD249" s="18" t="str">
        <f t="shared" si="93"/>
        <v xml:space="preserve"> </v>
      </c>
      <c r="AE249" s="18" t="str">
        <f t="shared" si="94"/>
        <v xml:space="preserve"> </v>
      </c>
      <c r="AF249" s="18" t="str">
        <f t="shared" si="95"/>
        <v xml:space="preserve"> </v>
      </c>
    </row>
    <row r="250" spans="1:32" ht="45" x14ac:dyDescent="0.25">
      <c r="A250" s="6" t="s">
        <v>540</v>
      </c>
      <c r="B250" s="16" t="s">
        <v>1431</v>
      </c>
      <c r="C250" s="6" t="s">
        <v>1382</v>
      </c>
      <c r="D250" s="6" t="s">
        <v>1383</v>
      </c>
      <c r="E250" s="17"/>
      <c r="F250" s="4" t="s">
        <v>555</v>
      </c>
      <c r="G250" s="4"/>
      <c r="H250" s="4"/>
      <c r="I250" s="22"/>
      <c r="J250" s="18" t="s">
        <v>1420</v>
      </c>
      <c r="M250" s="18" t="str">
        <f t="shared" si="76"/>
        <v xml:space="preserve"> </v>
      </c>
      <c r="N250" s="18" t="str">
        <f t="shared" si="77"/>
        <v xml:space="preserve"> </v>
      </c>
      <c r="O250" s="18" t="str">
        <f t="shared" si="78"/>
        <v xml:space="preserve"> </v>
      </c>
      <c r="P250" s="18" t="str">
        <f t="shared" si="79"/>
        <v xml:space="preserve"> </v>
      </c>
      <c r="Q250" s="18" t="str">
        <f t="shared" si="80"/>
        <v xml:space="preserve"> </v>
      </c>
      <c r="R250" s="18" t="str">
        <f t="shared" si="81"/>
        <v>T</v>
      </c>
      <c r="S250" s="18" t="str">
        <f t="shared" si="82"/>
        <v xml:space="preserve"> </v>
      </c>
      <c r="T250" s="18" t="str">
        <f t="shared" si="83"/>
        <v xml:space="preserve"> </v>
      </c>
      <c r="U250" s="18" t="str">
        <f t="shared" si="84"/>
        <v xml:space="preserve"> </v>
      </c>
      <c r="V250" s="18" t="str">
        <f t="shared" si="85"/>
        <v xml:space="preserve"> </v>
      </c>
      <c r="W250" s="18" t="str">
        <f t="shared" si="86"/>
        <v xml:space="preserve"> </v>
      </c>
      <c r="X250" s="18" t="str">
        <f t="shared" si="87"/>
        <v xml:space="preserve"> </v>
      </c>
      <c r="Y250" s="18" t="str">
        <f t="shared" si="88"/>
        <v xml:space="preserve"> </v>
      </c>
      <c r="Z250" s="18" t="str">
        <f t="shared" si="89"/>
        <v xml:space="preserve"> </v>
      </c>
      <c r="AA250" s="18" t="str">
        <f t="shared" si="90"/>
        <v xml:space="preserve"> </v>
      </c>
      <c r="AB250" s="18" t="str">
        <f t="shared" si="91"/>
        <v xml:space="preserve"> </v>
      </c>
      <c r="AC250" s="18" t="str">
        <f t="shared" si="92"/>
        <v xml:space="preserve"> </v>
      </c>
      <c r="AD250" s="18" t="str">
        <f t="shared" si="93"/>
        <v xml:space="preserve"> </v>
      </c>
      <c r="AE250" s="18" t="str">
        <f t="shared" si="94"/>
        <v xml:space="preserve"> </v>
      </c>
      <c r="AF250" s="18" t="str">
        <f t="shared" si="95"/>
        <v xml:space="preserve"> </v>
      </c>
    </row>
    <row r="251" spans="1:32" ht="60" x14ac:dyDescent="0.25">
      <c r="A251" s="6" t="s">
        <v>540</v>
      </c>
      <c r="B251" s="16" t="s">
        <v>1431</v>
      </c>
      <c r="C251" s="6" t="s">
        <v>1382</v>
      </c>
      <c r="D251" s="6" t="s">
        <v>1383</v>
      </c>
      <c r="E251" s="17"/>
      <c r="F251" s="4" t="s">
        <v>556</v>
      </c>
      <c r="G251" s="4"/>
      <c r="H251" s="4"/>
      <c r="I251" s="22"/>
      <c r="J251" s="18" t="s">
        <v>1420</v>
      </c>
      <c r="M251" s="18" t="str">
        <f t="shared" si="76"/>
        <v xml:space="preserve"> </v>
      </c>
      <c r="N251" s="18" t="str">
        <f t="shared" si="77"/>
        <v xml:space="preserve"> </v>
      </c>
      <c r="O251" s="18" t="str">
        <f t="shared" si="78"/>
        <v xml:space="preserve"> </v>
      </c>
      <c r="P251" s="18" t="str">
        <f t="shared" si="79"/>
        <v xml:space="preserve"> </v>
      </c>
      <c r="Q251" s="18" t="str">
        <f t="shared" si="80"/>
        <v xml:space="preserve"> </v>
      </c>
      <c r="R251" s="18" t="str">
        <f t="shared" si="81"/>
        <v>T</v>
      </c>
      <c r="S251" s="18" t="str">
        <f t="shared" si="82"/>
        <v xml:space="preserve"> </v>
      </c>
      <c r="T251" s="18" t="str">
        <f t="shared" si="83"/>
        <v xml:space="preserve"> </v>
      </c>
      <c r="U251" s="18" t="str">
        <f t="shared" si="84"/>
        <v xml:space="preserve"> </v>
      </c>
      <c r="V251" s="18" t="str">
        <f t="shared" si="85"/>
        <v xml:space="preserve"> </v>
      </c>
      <c r="W251" s="18" t="str">
        <f t="shared" si="86"/>
        <v xml:space="preserve"> </v>
      </c>
      <c r="X251" s="18" t="str">
        <f t="shared" si="87"/>
        <v xml:space="preserve"> </v>
      </c>
      <c r="Y251" s="18" t="str">
        <f t="shared" si="88"/>
        <v xml:space="preserve"> </v>
      </c>
      <c r="Z251" s="18" t="str">
        <f t="shared" si="89"/>
        <v xml:space="preserve"> </v>
      </c>
      <c r="AA251" s="18" t="str">
        <f t="shared" si="90"/>
        <v xml:space="preserve"> </v>
      </c>
      <c r="AB251" s="18" t="str">
        <f t="shared" si="91"/>
        <v xml:space="preserve"> </v>
      </c>
      <c r="AC251" s="18" t="str">
        <f t="shared" si="92"/>
        <v xml:space="preserve"> </v>
      </c>
      <c r="AD251" s="18" t="str">
        <f t="shared" si="93"/>
        <v xml:space="preserve"> </v>
      </c>
      <c r="AE251" s="18" t="str">
        <f t="shared" si="94"/>
        <v xml:space="preserve"> </v>
      </c>
      <c r="AF251" s="18" t="str">
        <f t="shared" si="95"/>
        <v xml:space="preserve"> </v>
      </c>
    </row>
    <row r="252" spans="1:32" ht="60" x14ac:dyDescent="0.25">
      <c r="A252" s="6" t="s">
        <v>540</v>
      </c>
      <c r="B252" s="16" t="s">
        <v>1431</v>
      </c>
      <c r="C252" s="6" t="s">
        <v>1382</v>
      </c>
      <c r="D252" s="6" t="s">
        <v>1383</v>
      </c>
      <c r="E252" s="17"/>
      <c r="F252" s="4" t="s">
        <v>1248</v>
      </c>
      <c r="G252" s="4"/>
      <c r="H252" s="4"/>
      <c r="I252" s="22"/>
      <c r="J252" s="18" t="s">
        <v>1419</v>
      </c>
      <c r="M252" s="18" t="str">
        <f t="shared" si="76"/>
        <v xml:space="preserve"> </v>
      </c>
      <c r="N252" s="18" t="str">
        <f t="shared" si="77"/>
        <v xml:space="preserve"> </v>
      </c>
      <c r="O252" s="18" t="str">
        <f t="shared" si="78"/>
        <v xml:space="preserve"> </v>
      </c>
      <c r="P252" s="18" t="str">
        <f t="shared" si="79"/>
        <v xml:space="preserve"> </v>
      </c>
      <c r="Q252" s="18" t="str">
        <f t="shared" si="80"/>
        <v xml:space="preserve"> </v>
      </c>
      <c r="R252" s="18" t="str">
        <f t="shared" si="81"/>
        <v xml:space="preserve"> </v>
      </c>
      <c r="S252" s="18" t="str">
        <f t="shared" si="82"/>
        <v>PI</v>
      </c>
      <c r="T252" s="18" t="str">
        <f t="shared" si="83"/>
        <v xml:space="preserve"> </v>
      </c>
      <c r="U252" s="18" t="str">
        <f t="shared" si="84"/>
        <v xml:space="preserve"> </v>
      </c>
      <c r="V252" s="18" t="str">
        <f t="shared" si="85"/>
        <v xml:space="preserve"> </v>
      </c>
      <c r="W252" s="18" t="str">
        <f t="shared" si="86"/>
        <v xml:space="preserve"> </v>
      </c>
      <c r="X252" s="18" t="str">
        <f t="shared" si="87"/>
        <v xml:space="preserve"> </v>
      </c>
      <c r="Y252" s="18" t="str">
        <f t="shared" si="88"/>
        <v xml:space="preserve"> </v>
      </c>
      <c r="Z252" s="18" t="str">
        <f t="shared" si="89"/>
        <v xml:space="preserve"> </v>
      </c>
      <c r="AA252" s="18" t="str">
        <f t="shared" si="90"/>
        <v xml:space="preserve"> </v>
      </c>
      <c r="AB252" s="18" t="str">
        <f t="shared" si="91"/>
        <v xml:space="preserve"> </v>
      </c>
      <c r="AC252" s="18" t="str">
        <f t="shared" si="92"/>
        <v xml:space="preserve"> </v>
      </c>
      <c r="AD252" s="18" t="str">
        <f t="shared" si="93"/>
        <v xml:space="preserve"> </v>
      </c>
      <c r="AE252" s="18" t="str">
        <f t="shared" si="94"/>
        <v xml:space="preserve"> </v>
      </c>
      <c r="AF252" s="18" t="str">
        <f t="shared" si="95"/>
        <v xml:space="preserve"> </v>
      </c>
    </row>
    <row r="253" spans="1:32" ht="60" x14ac:dyDescent="0.25">
      <c r="A253" s="6" t="s">
        <v>540</v>
      </c>
      <c r="B253" s="16" t="s">
        <v>1431</v>
      </c>
      <c r="C253" s="6" t="s">
        <v>1382</v>
      </c>
      <c r="D253" s="6" t="s">
        <v>1383</v>
      </c>
      <c r="E253" s="17"/>
      <c r="F253" s="4" t="s">
        <v>557</v>
      </c>
      <c r="G253" s="4"/>
      <c r="H253" s="4"/>
      <c r="I253" s="22"/>
      <c r="J253" s="18" t="s">
        <v>1441</v>
      </c>
      <c r="M253" s="18" t="str">
        <f t="shared" si="76"/>
        <v xml:space="preserve"> </v>
      </c>
      <c r="N253" s="18" t="str">
        <f t="shared" si="77"/>
        <v xml:space="preserve"> </v>
      </c>
      <c r="O253" s="18" t="str">
        <f t="shared" si="78"/>
        <v xml:space="preserve"> </v>
      </c>
      <c r="P253" s="18" t="str">
        <f t="shared" si="79"/>
        <v xml:space="preserve"> </v>
      </c>
      <c r="Q253" s="18" t="str">
        <f t="shared" si="80"/>
        <v xml:space="preserve"> </v>
      </c>
      <c r="R253" s="18" t="str">
        <f t="shared" si="81"/>
        <v xml:space="preserve"> </v>
      </c>
      <c r="S253" s="18" t="str">
        <f t="shared" si="82"/>
        <v xml:space="preserve"> </v>
      </c>
      <c r="T253" s="18" t="str">
        <f t="shared" si="83"/>
        <v>SD</v>
      </c>
      <c r="U253" s="18" t="str">
        <f t="shared" si="84"/>
        <v xml:space="preserve"> </v>
      </c>
      <c r="V253" s="18" t="str">
        <f t="shared" si="85"/>
        <v xml:space="preserve"> </v>
      </c>
      <c r="W253" s="18" t="str">
        <f t="shared" si="86"/>
        <v xml:space="preserve"> </v>
      </c>
      <c r="X253" s="18" t="str">
        <f t="shared" si="87"/>
        <v xml:space="preserve"> </v>
      </c>
      <c r="Y253" s="18" t="str">
        <f t="shared" si="88"/>
        <v xml:space="preserve"> </v>
      </c>
      <c r="Z253" s="18" t="str">
        <f t="shared" si="89"/>
        <v xml:space="preserve"> </v>
      </c>
      <c r="AA253" s="18" t="str">
        <f t="shared" si="90"/>
        <v xml:space="preserve"> </v>
      </c>
      <c r="AB253" s="18" t="str">
        <f t="shared" si="91"/>
        <v xml:space="preserve"> </v>
      </c>
      <c r="AC253" s="18" t="str">
        <f t="shared" si="92"/>
        <v xml:space="preserve"> </v>
      </c>
      <c r="AD253" s="18" t="str">
        <f t="shared" si="93"/>
        <v xml:space="preserve"> </v>
      </c>
      <c r="AE253" s="18" t="str">
        <f t="shared" si="94"/>
        <v xml:space="preserve"> </v>
      </c>
      <c r="AF253" s="18" t="str">
        <f t="shared" si="95"/>
        <v xml:space="preserve"> </v>
      </c>
    </row>
    <row r="254" spans="1:32" ht="45" x14ac:dyDescent="0.25">
      <c r="A254" s="6" t="s">
        <v>540</v>
      </c>
      <c r="B254" s="16" t="s">
        <v>1431</v>
      </c>
      <c r="C254" s="6" t="s">
        <v>1382</v>
      </c>
      <c r="D254" s="6" t="s">
        <v>1383</v>
      </c>
      <c r="E254" s="17"/>
      <c r="F254" s="4" t="s">
        <v>558</v>
      </c>
      <c r="G254" s="4"/>
      <c r="H254" s="4"/>
      <c r="J254" s="18" t="s">
        <v>1420</v>
      </c>
      <c r="M254" s="18" t="str">
        <f t="shared" si="76"/>
        <v xml:space="preserve"> </v>
      </c>
      <c r="N254" s="18" t="str">
        <f t="shared" si="77"/>
        <v xml:space="preserve"> </v>
      </c>
      <c r="O254" s="18" t="str">
        <f t="shared" si="78"/>
        <v xml:space="preserve"> </v>
      </c>
      <c r="P254" s="18" t="str">
        <f t="shared" si="79"/>
        <v xml:space="preserve"> </v>
      </c>
      <c r="Q254" s="18" t="str">
        <f t="shared" si="80"/>
        <v xml:space="preserve"> </v>
      </c>
      <c r="R254" s="18" t="str">
        <f t="shared" si="81"/>
        <v>T</v>
      </c>
      <c r="S254" s="18" t="str">
        <f t="shared" si="82"/>
        <v xml:space="preserve"> </v>
      </c>
      <c r="T254" s="18" t="str">
        <f t="shared" si="83"/>
        <v xml:space="preserve"> </v>
      </c>
      <c r="U254" s="18" t="str">
        <f t="shared" si="84"/>
        <v xml:space="preserve"> </v>
      </c>
      <c r="V254" s="18" t="str">
        <f t="shared" si="85"/>
        <v xml:space="preserve"> </v>
      </c>
      <c r="W254" s="18" t="str">
        <f t="shared" si="86"/>
        <v xml:space="preserve"> </v>
      </c>
      <c r="X254" s="18" t="str">
        <f t="shared" si="87"/>
        <v xml:space="preserve"> </v>
      </c>
      <c r="Y254" s="18" t="str">
        <f t="shared" si="88"/>
        <v xml:space="preserve"> </v>
      </c>
      <c r="Z254" s="18" t="str">
        <f t="shared" si="89"/>
        <v xml:space="preserve"> </v>
      </c>
      <c r="AA254" s="18" t="str">
        <f t="shared" si="90"/>
        <v xml:space="preserve"> </v>
      </c>
      <c r="AB254" s="18" t="str">
        <f t="shared" si="91"/>
        <v xml:space="preserve"> </v>
      </c>
      <c r="AC254" s="18" t="str">
        <f t="shared" si="92"/>
        <v xml:space="preserve"> </v>
      </c>
      <c r="AD254" s="18" t="str">
        <f t="shared" si="93"/>
        <v xml:space="preserve"> </v>
      </c>
      <c r="AE254" s="18" t="str">
        <f t="shared" si="94"/>
        <v xml:space="preserve"> </v>
      </c>
      <c r="AF254" s="18" t="str">
        <f t="shared" si="95"/>
        <v xml:space="preserve"> </v>
      </c>
    </row>
    <row r="255" spans="1:32" ht="45" x14ac:dyDescent="0.25">
      <c r="A255" s="6" t="s">
        <v>540</v>
      </c>
      <c r="B255" s="16" t="s">
        <v>1431</v>
      </c>
      <c r="C255" s="6" t="s">
        <v>1382</v>
      </c>
      <c r="D255" s="6" t="s">
        <v>1383</v>
      </c>
      <c r="E255" s="17"/>
      <c r="F255" s="4" t="s">
        <v>559</v>
      </c>
      <c r="G255" s="4"/>
      <c r="H255" s="4"/>
      <c r="J255" s="18" t="s">
        <v>1420</v>
      </c>
      <c r="M255" s="18" t="str">
        <f t="shared" si="76"/>
        <v xml:space="preserve"> </v>
      </c>
      <c r="N255" s="18" t="str">
        <f t="shared" si="77"/>
        <v xml:space="preserve"> </v>
      </c>
      <c r="O255" s="18" t="str">
        <f t="shared" si="78"/>
        <v xml:space="preserve"> </v>
      </c>
      <c r="P255" s="18" t="str">
        <f t="shared" si="79"/>
        <v xml:space="preserve"> </v>
      </c>
      <c r="Q255" s="18" t="str">
        <f t="shared" si="80"/>
        <v xml:space="preserve"> </v>
      </c>
      <c r="R255" s="18" t="str">
        <f t="shared" si="81"/>
        <v>T</v>
      </c>
      <c r="S255" s="18" t="str">
        <f t="shared" si="82"/>
        <v xml:space="preserve"> </v>
      </c>
      <c r="T255" s="18" t="str">
        <f t="shared" si="83"/>
        <v xml:space="preserve"> </v>
      </c>
      <c r="U255" s="18" t="str">
        <f t="shared" si="84"/>
        <v xml:space="preserve"> </v>
      </c>
      <c r="V255" s="18" t="str">
        <f t="shared" si="85"/>
        <v xml:space="preserve"> </v>
      </c>
      <c r="W255" s="18" t="str">
        <f t="shared" si="86"/>
        <v xml:space="preserve"> </v>
      </c>
      <c r="X255" s="18" t="str">
        <f t="shared" si="87"/>
        <v xml:space="preserve"> </v>
      </c>
      <c r="Y255" s="18" t="str">
        <f t="shared" si="88"/>
        <v xml:space="preserve"> </v>
      </c>
      <c r="Z255" s="18" t="str">
        <f t="shared" si="89"/>
        <v xml:space="preserve"> </v>
      </c>
      <c r="AA255" s="18" t="str">
        <f t="shared" si="90"/>
        <v xml:space="preserve"> </v>
      </c>
      <c r="AB255" s="18" t="str">
        <f t="shared" si="91"/>
        <v xml:space="preserve"> </v>
      </c>
      <c r="AC255" s="18" t="str">
        <f t="shared" si="92"/>
        <v xml:space="preserve"> </v>
      </c>
      <c r="AD255" s="18" t="str">
        <f t="shared" si="93"/>
        <v xml:space="preserve"> </v>
      </c>
      <c r="AE255" s="18" t="str">
        <f t="shared" si="94"/>
        <v xml:space="preserve"> </v>
      </c>
      <c r="AF255" s="18" t="str">
        <f t="shared" si="95"/>
        <v xml:space="preserve"> </v>
      </c>
    </row>
    <row r="256" spans="1:32" ht="240" x14ac:dyDescent="0.25">
      <c r="A256" s="6" t="s">
        <v>574</v>
      </c>
      <c r="B256" s="16" t="s">
        <v>1431</v>
      </c>
      <c r="C256" s="6" t="s">
        <v>1384</v>
      </c>
      <c r="D256" s="6" t="s">
        <v>1385</v>
      </c>
      <c r="E256" s="7" t="s">
        <v>1249</v>
      </c>
      <c r="F256" s="17" t="s">
        <v>578</v>
      </c>
      <c r="G256" s="17" t="s">
        <v>582</v>
      </c>
      <c r="H256" s="11" t="s">
        <v>594</v>
      </c>
      <c r="I256" s="18" t="s">
        <v>1440</v>
      </c>
      <c r="J256" s="18" t="s">
        <v>1440</v>
      </c>
      <c r="K256" s="18" t="s">
        <v>1440</v>
      </c>
      <c r="L256" s="18" t="s">
        <v>1440</v>
      </c>
      <c r="M256" s="18" t="str">
        <f t="shared" si="76"/>
        <v xml:space="preserve"> </v>
      </c>
      <c r="N256" s="18" t="str">
        <f t="shared" si="77"/>
        <v xml:space="preserve"> </v>
      </c>
      <c r="O256" s="18" t="str">
        <f t="shared" si="78"/>
        <v xml:space="preserve"> </v>
      </c>
      <c r="P256" s="18" t="str">
        <f t="shared" si="79"/>
        <v xml:space="preserve"> </v>
      </c>
      <c r="Q256" s="18" t="str">
        <f t="shared" si="80"/>
        <v>NC</v>
      </c>
      <c r="R256" s="18" t="str">
        <f t="shared" si="81"/>
        <v xml:space="preserve"> </v>
      </c>
      <c r="S256" s="18" t="str">
        <f t="shared" si="82"/>
        <v xml:space="preserve"> </v>
      </c>
      <c r="T256" s="18" t="str">
        <f t="shared" si="83"/>
        <v xml:space="preserve"> </v>
      </c>
      <c r="U256" s="18" t="str">
        <f t="shared" si="84"/>
        <v xml:space="preserve"> </v>
      </c>
      <c r="V256" s="18" t="str">
        <f t="shared" si="85"/>
        <v>NC</v>
      </c>
      <c r="W256" s="18" t="str">
        <f t="shared" si="86"/>
        <v xml:space="preserve"> </v>
      </c>
      <c r="X256" s="18" t="str">
        <f t="shared" si="87"/>
        <v xml:space="preserve"> </v>
      </c>
      <c r="Y256" s="18" t="str">
        <f t="shared" si="88"/>
        <v xml:space="preserve"> </v>
      </c>
      <c r="Z256" s="18" t="str">
        <f t="shared" si="89"/>
        <v xml:space="preserve"> </v>
      </c>
      <c r="AA256" s="18" t="str">
        <f t="shared" si="90"/>
        <v>NC</v>
      </c>
      <c r="AB256" s="18" t="str">
        <f t="shared" si="91"/>
        <v xml:space="preserve"> </v>
      </c>
      <c r="AC256" s="18" t="str">
        <f t="shared" si="92"/>
        <v xml:space="preserve"> </v>
      </c>
      <c r="AD256" s="18" t="str">
        <f t="shared" si="93"/>
        <v xml:space="preserve"> </v>
      </c>
      <c r="AE256" s="18" t="str">
        <f t="shared" si="94"/>
        <v xml:space="preserve"> </v>
      </c>
      <c r="AF256" s="18" t="str">
        <f t="shared" si="95"/>
        <v>NC</v>
      </c>
    </row>
    <row r="257" spans="1:32" ht="150" x14ac:dyDescent="0.25">
      <c r="A257" s="6" t="s">
        <v>574</v>
      </c>
      <c r="B257" s="16" t="s">
        <v>1432</v>
      </c>
      <c r="C257" s="6" t="s">
        <v>1384</v>
      </c>
      <c r="D257" s="6" t="s">
        <v>1385</v>
      </c>
      <c r="E257" s="17" t="s">
        <v>575</v>
      </c>
      <c r="F257" s="17" t="s">
        <v>579</v>
      </c>
      <c r="G257" s="17" t="s">
        <v>583</v>
      </c>
      <c r="H257" s="17" t="s">
        <v>595</v>
      </c>
      <c r="I257" s="18" t="s">
        <v>1440</v>
      </c>
      <c r="J257" s="18" t="s">
        <v>1440</v>
      </c>
      <c r="K257" s="18" t="s">
        <v>1440</v>
      </c>
      <c r="L257" s="18" t="s">
        <v>1440</v>
      </c>
      <c r="M257" s="18" t="str">
        <f t="shared" si="76"/>
        <v xml:space="preserve"> </v>
      </c>
      <c r="N257" s="18" t="str">
        <f t="shared" si="77"/>
        <v xml:space="preserve"> </v>
      </c>
      <c r="O257" s="18" t="str">
        <f t="shared" si="78"/>
        <v xml:space="preserve"> </v>
      </c>
      <c r="P257" s="18" t="str">
        <f t="shared" si="79"/>
        <v xml:space="preserve"> </v>
      </c>
      <c r="Q257" s="18" t="str">
        <f t="shared" si="80"/>
        <v>NC</v>
      </c>
      <c r="R257" s="18" t="str">
        <f t="shared" si="81"/>
        <v xml:space="preserve"> </v>
      </c>
      <c r="S257" s="18" t="str">
        <f t="shared" si="82"/>
        <v xml:space="preserve"> </v>
      </c>
      <c r="T257" s="18" t="str">
        <f t="shared" si="83"/>
        <v xml:space="preserve"> </v>
      </c>
      <c r="U257" s="18" t="str">
        <f t="shared" si="84"/>
        <v xml:space="preserve"> </v>
      </c>
      <c r="V257" s="18" t="str">
        <f t="shared" si="85"/>
        <v>NC</v>
      </c>
      <c r="W257" s="18" t="str">
        <f t="shared" si="86"/>
        <v xml:space="preserve"> </v>
      </c>
      <c r="X257" s="18" t="str">
        <f t="shared" si="87"/>
        <v xml:space="preserve"> </v>
      </c>
      <c r="Y257" s="18" t="str">
        <f t="shared" si="88"/>
        <v xml:space="preserve"> </v>
      </c>
      <c r="Z257" s="18" t="str">
        <f t="shared" si="89"/>
        <v xml:space="preserve"> </v>
      </c>
      <c r="AA257" s="18" t="str">
        <f t="shared" si="90"/>
        <v>NC</v>
      </c>
      <c r="AB257" s="18" t="str">
        <f t="shared" si="91"/>
        <v xml:space="preserve"> </v>
      </c>
      <c r="AC257" s="18" t="str">
        <f t="shared" si="92"/>
        <v xml:space="preserve"> </v>
      </c>
      <c r="AD257" s="18" t="str">
        <f t="shared" si="93"/>
        <v xml:space="preserve"> </v>
      </c>
      <c r="AE257" s="18" t="str">
        <f t="shared" si="94"/>
        <v xml:space="preserve"> </v>
      </c>
      <c r="AF257" s="18" t="str">
        <f t="shared" si="95"/>
        <v>NC</v>
      </c>
    </row>
    <row r="258" spans="1:32" ht="150" x14ac:dyDescent="0.25">
      <c r="A258" s="6" t="s">
        <v>574</v>
      </c>
      <c r="B258" s="16" t="s">
        <v>1432</v>
      </c>
      <c r="C258" s="6" t="s">
        <v>1384</v>
      </c>
      <c r="D258" s="6" t="s">
        <v>1385</v>
      </c>
      <c r="E258" s="17" t="s">
        <v>576</v>
      </c>
      <c r="F258" s="17" t="s">
        <v>1250</v>
      </c>
      <c r="G258" s="17" t="s">
        <v>584</v>
      </c>
      <c r="H258" s="17" t="s">
        <v>596</v>
      </c>
      <c r="I258" s="18" t="s">
        <v>1440</v>
      </c>
      <c r="J258" s="18" t="s">
        <v>1440</v>
      </c>
      <c r="K258" s="18" t="s">
        <v>1440</v>
      </c>
      <c r="L258" s="18" t="s">
        <v>1440</v>
      </c>
      <c r="M258" s="18" t="str">
        <f t="shared" si="76"/>
        <v xml:space="preserve"> </v>
      </c>
      <c r="N258" s="18" t="str">
        <f t="shared" si="77"/>
        <v xml:space="preserve"> </v>
      </c>
      <c r="O258" s="18" t="str">
        <f t="shared" si="78"/>
        <v xml:space="preserve"> </v>
      </c>
      <c r="P258" s="18" t="str">
        <f t="shared" si="79"/>
        <v xml:space="preserve"> </v>
      </c>
      <c r="Q258" s="18" t="str">
        <f t="shared" si="80"/>
        <v>NC</v>
      </c>
      <c r="R258" s="18" t="str">
        <f t="shared" si="81"/>
        <v xml:space="preserve"> </v>
      </c>
      <c r="S258" s="18" t="str">
        <f t="shared" si="82"/>
        <v xml:space="preserve"> </v>
      </c>
      <c r="T258" s="18" t="str">
        <f t="shared" si="83"/>
        <v xml:space="preserve"> </v>
      </c>
      <c r="U258" s="18" t="str">
        <f t="shared" si="84"/>
        <v xml:space="preserve"> </v>
      </c>
      <c r="V258" s="18" t="str">
        <f t="shared" si="85"/>
        <v>NC</v>
      </c>
      <c r="W258" s="18" t="str">
        <f t="shared" si="86"/>
        <v xml:space="preserve"> </v>
      </c>
      <c r="X258" s="18" t="str">
        <f t="shared" si="87"/>
        <v xml:space="preserve"> </v>
      </c>
      <c r="Y258" s="18" t="str">
        <f t="shared" si="88"/>
        <v xml:space="preserve"> </v>
      </c>
      <c r="Z258" s="18" t="str">
        <f t="shared" si="89"/>
        <v xml:space="preserve"> </v>
      </c>
      <c r="AA258" s="18" t="str">
        <f t="shared" si="90"/>
        <v>NC</v>
      </c>
      <c r="AB258" s="18" t="str">
        <f t="shared" si="91"/>
        <v xml:space="preserve"> </v>
      </c>
      <c r="AC258" s="18" t="str">
        <f t="shared" si="92"/>
        <v xml:space="preserve"> </v>
      </c>
      <c r="AD258" s="18" t="str">
        <f t="shared" si="93"/>
        <v xml:space="preserve"> </v>
      </c>
      <c r="AE258" s="18" t="str">
        <f t="shared" si="94"/>
        <v xml:space="preserve"> </v>
      </c>
      <c r="AF258" s="18" t="str">
        <f t="shared" si="95"/>
        <v>NC</v>
      </c>
    </row>
    <row r="259" spans="1:32" ht="135" x14ac:dyDescent="0.25">
      <c r="A259" s="6" t="s">
        <v>574</v>
      </c>
      <c r="B259" s="16" t="s">
        <v>1432</v>
      </c>
      <c r="C259" s="6" t="s">
        <v>1384</v>
      </c>
      <c r="D259" s="6" t="s">
        <v>1385</v>
      </c>
      <c r="E259" s="17" t="s">
        <v>577</v>
      </c>
      <c r="F259" s="17" t="s">
        <v>580</v>
      </c>
      <c r="G259" s="17" t="s">
        <v>585</v>
      </c>
      <c r="H259" s="17" t="s">
        <v>1253</v>
      </c>
      <c r="I259" s="18" t="s">
        <v>1419</v>
      </c>
      <c r="J259" s="18" t="s">
        <v>1419</v>
      </c>
      <c r="K259" s="18" t="s">
        <v>1420</v>
      </c>
      <c r="L259" s="18" t="s">
        <v>1420</v>
      </c>
      <c r="M259" s="18" t="str">
        <f t="shared" si="76"/>
        <v xml:space="preserve"> </v>
      </c>
      <c r="N259" s="18" t="str">
        <f t="shared" si="77"/>
        <v>PI</v>
      </c>
      <c r="O259" s="18" t="str">
        <f t="shared" si="78"/>
        <v xml:space="preserve"> </v>
      </c>
      <c r="P259" s="18" t="str">
        <f t="shared" si="79"/>
        <v xml:space="preserve"> </v>
      </c>
      <c r="Q259" s="18" t="str">
        <f t="shared" si="80"/>
        <v xml:space="preserve"> </v>
      </c>
      <c r="R259" s="18" t="str">
        <f t="shared" si="81"/>
        <v xml:space="preserve"> </v>
      </c>
      <c r="S259" s="18" t="str">
        <f t="shared" si="82"/>
        <v>PI</v>
      </c>
      <c r="T259" s="18" t="str">
        <f t="shared" si="83"/>
        <v xml:space="preserve"> </v>
      </c>
      <c r="U259" s="18" t="str">
        <f t="shared" si="84"/>
        <v xml:space="preserve"> </v>
      </c>
      <c r="V259" s="18" t="str">
        <f t="shared" si="85"/>
        <v xml:space="preserve"> </v>
      </c>
      <c r="W259" s="18" t="str">
        <f t="shared" si="86"/>
        <v>T</v>
      </c>
      <c r="X259" s="18" t="str">
        <f t="shared" si="87"/>
        <v xml:space="preserve"> </v>
      </c>
      <c r="Y259" s="18" t="str">
        <f t="shared" si="88"/>
        <v xml:space="preserve"> </v>
      </c>
      <c r="Z259" s="18" t="str">
        <f t="shared" si="89"/>
        <v xml:space="preserve"> </v>
      </c>
      <c r="AA259" s="18" t="str">
        <f t="shared" si="90"/>
        <v xml:space="preserve"> </v>
      </c>
      <c r="AB259" s="18" t="str">
        <f t="shared" si="91"/>
        <v>T</v>
      </c>
      <c r="AC259" s="18" t="str">
        <f t="shared" si="92"/>
        <v xml:space="preserve"> </v>
      </c>
      <c r="AD259" s="18" t="str">
        <f t="shared" si="93"/>
        <v xml:space="preserve"> </v>
      </c>
      <c r="AE259" s="18" t="str">
        <f t="shared" si="94"/>
        <v xml:space="preserve"> </v>
      </c>
      <c r="AF259" s="18" t="str">
        <f t="shared" si="95"/>
        <v xml:space="preserve"> </v>
      </c>
    </row>
    <row r="260" spans="1:32" ht="120" x14ac:dyDescent="0.25">
      <c r="A260" s="6" t="s">
        <v>574</v>
      </c>
      <c r="B260" s="16" t="s">
        <v>1432</v>
      </c>
      <c r="C260" s="6" t="s">
        <v>1384</v>
      </c>
      <c r="D260" s="6" t="s">
        <v>1385</v>
      </c>
      <c r="E260" s="17"/>
      <c r="F260" s="17" t="s">
        <v>581</v>
      </c>
      <c r="G260" s="17" t="s">
        <v>586</v>
      </c>
      <c r="H260" s="17" t="s">
        <v>1254</v>
      </c>
      <c r="J260" s="18" t="s">
        <v>1420</v>
      </c>
      <c r="K260" s="18" t="s">
        <v>1440</v>
      </c>
      <c r="L260" s="18" t="s">
        <v>1420</v>
      </c>
      <c r="M260" s="18" t="str">
        <f t="shared" si="76"/>
        <v xml:space="preserve"> </v>
      </c>
      <c r="N260" s="18" t="str">
        <f t="shared" si="77"/>
        <v xml:space="preserve"> </v>
      </c>
      <c r="O260" s="18" t="str">
        <f t="shared" si="78"/>
        <v xml:space="preserve"> </v>
      </c>
      <c r="P260" s="18" t="str">
        <f t="shared" si="79"/>
        <v xml:space="preserve"> </v>
      </c>
      <c r="Q260" s="18" t="str">
        <f t="shared" si="80"/>
        <v xml:space="preserve"> </v>
      </c>
      <c r="R260" s="18" t="str">
        <f t="shared" si="81"/>
        <v>T</v>
      </c>
      <c r="S260" s="18" t="str">
        <f t="shared" si="82"/>
        <v xml:space="preserve"> </v>
      </c>
      <c r="T260" s="18" t="str">
        <f t="shared" si="83"/>
        <v xml:space="preserve"> </v>
      </c>
      <c r="U260" s="18" t="str">
        <f t="shared" si="84"/>
        <v xml:space="preserve"> </v>
      </c>
      <c r="V260" s="18" t="str">
        <f t="shared" si="85"/>
        <v xml:space="preserve"> </v>
      </c>
      <c r="W260" s="18" t="str">
        <f t="shared" si="86"/>
        <v xml:space="preserve"> </v>
      </c>
      <c r="X260" s="18" t="str">
        <f t="shared" si="87"/>
        <v xml:space="preserve"> </v>
      </c>
      <c r="Y260" s="18" t="str">
        <f t="shared" si="88"/>
        <v xml:space="preserve"> </v>
      </c>
      <c r="Z260" s="18" t="str">
        <f t="shared" si="89"/>
        <v xml:space="preserve"> </v>
      </c>
      <c r="AA260" s="18" t="str">
        <f t="shared" si="90"/>
        <v>NC</v>
      </c>
      <c r="AB260" s="18" t="str">
        <f t="shared" si="91"/>
        <v>T</v>
      </c>
      <c r="AC260" s="18" t="str">
        <f t="shared" si="92"/>
        <v xml:space="preserve"> </v>
      </c>
      <c r="AD260" s="18" t="str">
        <f t="shared" si="93"/>
        <v xml:space="preserve"> </v>
      </c>
      <c r="AE260" s="18" t="str">
        <f t="shared" si="94"/>
        <v xml:space="preserve"> </v>
      </c>
      <c r="AF260" s="18" t="str">
        <f t="shared" si="95"/>
        <v xml:space="preserve"> </v>
      </c>
    </row>
    <row r="261" spans="1:32" ht="105" x14ac:dyDescent="0.25">
      <c r="A261" s="6" t="s">
        <v>574</v>
      </c>
      <c r="B261" s="16" t="s">
        <v>1432</v>
      </c>
      <c r="C261" s="6" t="s">
        <v>1384</v>
      </c>
      <c r="D261" s="6" t="s">
        <v>1385</v>
      </c>
      <c r="E261" s="17"/>
      <c r="F261" s="17"/>
      <c r="G261" s="17" t="s">
        <v>587</v>
      </c>
      <c r="H261" s="17" t="s">
        <v>1255</v>
      </c>
      <c r="K261" s="18" t="s">
        <v>1419</v>
      </c>
      <c r="L261" s="18" t="s">
        <v>1420</v>
      </c>
      <c r="M261" s="18" t="str">
        <f t="shared" si="76"/>
        <v xml:space="preserve"> </v>
      </c>
      <c r="N261" s="18" t="str">
        <f t="shared" si="77"/>
        <v xml:space="preserve"> </v>
      </c>
      <c r="O261" s="18" t="str">
        <f t="shared" si="78"/>
        <v xml:space="preserve"> </v>
      </c>
      <c r="P261" s="18" t="str">
        <f t="shared" si="79"/>
        <v xml:space="preserve"> </v>
      </c>
      <c r="Q261" s="18" t="str">
        <f t="shared" si="80"/>
        <v xml:space="preserve"> </v>
      </c>
      <c r="R261" s="18" t="str">
        <f t="shared" si="81"/>
        <v xml:space="preserve"> </v>
      </c>
      <c r="S261" s="18" t="str">
        <f t="shared" si="82"/>
        <v xml:space="preserve"> </v>
      </c>
      <c r="T261" s="18" t="str">
        <f t="shared" si="83"/>
        <v xml:space="preserve"> </v>
      </c>
      <c r="U261" s="18" t="str">
        <f t="shared" si="84"/>
        <v xml:space="preserve"> </v>
      </c>
      <c r="V261" s="18" t="str">
        <f t="shared" si="85"/>
        <v xml:space="preserve"> </v>
      </c>
      <c r="W261" s="18" t="str">
        <f t="shared" si="86"/>
        <v xml:space="preserve"> </v>
      </c>
      <c r="X261" s="18" t="str">
        <f t="shared" si="87"/>
        <v>PI</v>
      </c>
      <c r="Y261" s="18" t="str">
        <f t="shared" si="88"/>
        <v xml:space="preserve"> </v>
      </c>
      <c r="Z261" s="18" t="str">
        <f t="shared" si="89"/>
        <v xml:space="preserve"> </v>
      </c>
      <c r="AA261" s="18" t="str">
        <f t="shared" si="90"/>
        <v xml:space="preserve"> </v>
      </c>
      <c r="AB261" s="18" t="str">
        <f t="shared" si="91"/>
        <v>T</v>
      </c>
      <c r="AC261" s="18" t="str">
        <f t="shared" si="92"/>
        <v xml:space="preserve"> </v>
      </c>
      <c r="AD261" s="18" t="str">
        <f t="shared" si="93"/>
        <v xml:space="preserve"> </v>
      </c>
      <c r="AE261" s="18" t="str">
        <f t="shared" si="94"/>
        <v xml:space="preserve"> </v>
      </c>
      <c r="AF261" s="18" t="str">
        <f t="shared" si="95"/>
        <v xml:space="preserve"> </v>
      </c>
    </row>
    <row r="262" spans="1:32" ht="165" x14ac:dyDescent="0.25">
      <c r="A262" s="6" t="s">
        <v>574</v>
      </c>
      <c r="B262" s="16" t="s">
        <v>1432</v>
      </c>
      <c r="C262" s="6" t="s">
        <v>1384</v>
      </c>
      <c r="D262" s="6" t="s">
        <v>1385</v>
      </c>
      <c r="E262" s="17"/>
      <c r="F262" s="17"/>
      <c r="G262" s="17" t="s">
        <v>1251</v>
      </c>
      <c r="H262" s="17" t="s">
        <v>597</v>
      </c>
      <c r="K262" s="18" t="s">
        <v>1419</v>
      </c>
      <c r="L262" s="18" t="s">
        <v>1420</v>
      </c>
      <c r="M262" s="18" t="str">
        <f t="shared" si="76"/>
        <v xml:space="preserve"> </v>
      </c>
      <c r="N262" s="18" t="str">
        <f t="shared" si="77"/>
        <v xml:space="preserve"> </v>
      </c>
      <c r="O262" s="18" t="str">
        <f t="shared" si="78"/>
        <v xml:space="preserve"> </v>
      </c>
      <c r="P262" s="18" t="str">
        <f t="shared" si="79"/>
        <v xml:space="preserve"> </v>
      </c>
      <c r="Q262" s="18" t="str">
        <f t="shared" si="80"/>
        <v xml:space="preserve"> </v>
      </c>
      <c r="R262" s="18" t="str">
        <f t="shared" si="81"/>
        <v xml:space="preserve"> </v>
      </c>
      <c r="S262" s="18" t="str">
        <f t="shared" si="82"/>
        <v xml:space="preserve"> </v>
      </c>
      <c r="T262" s="18" t="str">
        <f t="shared" si="83"/>
        <v xml:space="preserve"> </v>
      </c>
      <c r="U262" s="18" t="str">
        <f t="shared" si="84"/>
        <v xml:space="preserve"> </v>
      </c>
      <c r="V262" s="18" t="str">
        <f t="shared" si="85"/>
        <v xml:space="preserve"> </v>
      </c>
      <c r="W262" s="18" t="str">
        <f t="shared" si="86"/>
        <v xml:space="preserve"> </v>
      </c>
      <c r="X262" s="18" t="str">
        <f t="shared" si="87"/>
        <v>PI</v>
      </c>
      <c r="Y262" s="18" t="str">
        <f t="shared" si="88"/>
        <v xml:space="preserve"> </v>
      </c>
      <c r="Z262" s="18" t="str">
        <f t="shared" si="89"/>
        <v xml:space="preserve"> </v>
      </c>
      <c r="AA262" s="18" t="str">
        <f t="shared" si="90"/>
        <v xml:space="preserve"> </v>
      </c>
      <c r="AB262" s="18" t="str">
        <f t="shared" si="91"/>
        <v>T</v>
      </c>
      <c r="AC262" s="18" t="str">
        <f t="shared" si="92"/>
        <v xml:space="preserve"> </v>
      </c>
      <c r="AD262" s="18" t="str">
        <f t="shared" si="93"/>
        <v xml:space="preserve"> </v>
      </c>
      <c r="AE262" s="18" t="str">
        <f t="shared" si="94"/>
        <v xml:space="preserve"> </v>
      </c>
      <c r="AF262" s="18" t="str">
        <f t="shared" si="95"/>
        <v xml:space="preserve"> </v>
      </c>
    </row>
    <row r="263" spans="1:32" ht="90" x14ac:dyDescent="0.25">
      <c r="A263" s="6" t="s">
        <v>574</v>
      </c>
      <c r="B263" s="16" t="s">
        <v>1432</v>
      </c>
      <c r="C263" s="6" t="s">
        <v>1384</v>
      </c>
      <c r="D263" s="6" t="s">
        <v>1385</v>
      </c>
      <c r="E263" s="17"/>
      <c r="F263" s="17"/>
      <c r="G263" s="17" t="s">
        <v>1252</v>
      </c>
      <c r="H263" s="17" t="s">
        <v>598</v>
      </c>
      <c r="K263" s="18" t="s">
        <v>1420</v>
      </c>
      <c r="L263" s="18" t="s">
        <v>1420</v>
      </c>
      <c r="M263" s="18" t="str">
        <f t="shared" si="76"/>
        <v xml:space="preserve"> </v>
      </c>
      <c r="N263" s="18" t="str">
        <f t="shared" si="77"/>
        <v xml:space="preserve"> </v>
      </c>
      <c r="O263" s="18" t="str">
        <f t="shared" si="78"/>
        <v xml:space="preserve"> </v>
      </c>
      <c r="P263" s="18" t="str">
        <f t="shared" si="79"/>
        <v xml:space="preserve"> </v>
      </c>
      <c r="Q263" s="18" t="str">
        <f t="shared" si="80"/>
        <v xml:space="preserve"> </v>
      </c>
      <c r="R263" s="18" t="str">
        <f t="shared" si="81"/>
        <v xml:space="preserve"> </v>
      </c>
      <c r="S263" s="18" t="str">
        <f t="shared" si="82"/>
        <v xml:space="preserve"> </v>
      </c>
      <c r="T263" s="18" t="str">
        <f t="shared" si="83"/>
        <v xml:space="preserve"> </v>
      </c>
      <c r="U263" s="18" t="str">
        <f t="shared" si="84"/>
        <v xml:space="preserve"> </v>
      </c>
      <c r="V263" s="18" t="str">
        <f t="shared" si="85"/>
        <v xml:space="preserve"> </v>
      </c>
      <c r="W263" s="18" t="str">
        <f t="shared" si="86"/>
        <v>T</v>
      </c>
      <c r="X263" s="18" t="str">
        <f t="shared" si="87"/>
        <v xml:space="preserve"> </v>
      </c>
      <c r="Y263" s="18" t="str">
        <f t="shared" si="88"/>
        <v xml:space="preserve"> </v>
      </c>
      <c r="Z263" s="18" t="str">
        <f t="shared" si="89"/>
        <v xml:space="preserve"> </v>
      </c>
      <c r="AA263" s="18" t="str">
        <f t="shared" si="90"/>
        <v xml:space="preserve"> </v>
      </c>
      <c r="AB263" s="18" t="str">
        <f t="shared" si="91"/>
        <v>T</v>
      </c>
      <c r="AC263" s="18" t="str">
        <f t="shared" si="92"/>
        <v xml:space="preserve"> </v>
      </c>
      <c r="AD263" s="18" t="str">
        <f t="shared" si="93"/>
        <v xml:space="preserve"> </v>
      </c>
      <c r="AE263" s="18" t="str">
        <f t="shared" si="94"/>
        <v xml:space="preserve"> </v>
      </c>
      <c r="AF263" s="18" t="str">
        <f t="shared" si="95"/>
        <v xml:space="preserve"> </v>
      </c>
    </row>
    <row r="264" spans="1:32" ht="90" x14ac:dyDescent="0.25">
      <c r="A264" s="6" t="s">
        <v>574</v>
      </c>
      <c r="B264" s="16" t="s">
        <v>1432</v>
      </c>
      <c r="C264" s="6" t="s">
        <v>1384</v>
      </c>
      <c r="D264" s="6" t="s">
        <v>1385</v>
      </c>
      <c r="E264" s="17"/>
      <c r="F264" s="17"/>
      <c r="G264" s="17" t="s">
        <v>588</v>
      </c>
      <c r="H264" s="17" t="s">
        <v>599</v>
      </c>
      <c r="K264" s="18" t="s">
        <v>1419</v>
      </c>
      <c r="L264" s="18" t="s">
        <v>1420</v>
      </c>
      <c r="M264" s="18" t="str">
        <f t="shared" si="76"/>
        <v xml:space="preserve"> </v>
      </c>
      <c r="N264" s="18" t="str">
        <f t="shared" si="77"/>
        <v xml:space="preserve"> </v>
      </c>
      <c r="O264" s="18" t="str">
        <f t="shared" si="78"/>
        <v xml:space="preserve"> </v>
      </c>
      <c r="P264" s="18" t="str">
        <f t="shared" si="79"/>
        <v xml:space="preserve"> </v>
      </c>
      <c r="Q264" s="18" t="str">
        <f t="shared" si="80"/>
        <v xml:space="preserve"> </v>
      </c>
      <c r="R264" s="18" t="str">
        <f t="shared" si="81"/>
        <v xml:space="preserve"> </v>
      </c>
      <c r="S264" s="18" t="str">
        <f t="shared" si="82"/>
        <v xml:space="preserve"> </v>
      </c>
      <c r="T264" s="18" t="str">
        <f t="shared" si="83"/>
        <v xml:space="preserve"> </v>
      </c>
      <c r="U264" s="18" t="str">
        <f t="shared" si="84"/>
        <v xml:space="preserve"> </v>
      </c>
      <c r="V264" s="18" t="str">
        <f t="shared" si="85"/>
        <v xml:space="preserve"> </v>
      </c>
      <c r="W264" s="18" t="str">
        <f t="shared" si="86"/>
        <v xml:space="preserve"> </v>
      </c>
      <c r="X264" s="18" t="str">
        <f t="shared" si="87"/>
        <v>PI</v>
      </c>
      <c r="Y264" s="18" t="str">
        <f t="shared" si="88"/>
        <v xml:space="preserve"> </v>
      </c>
      <c r="Z264" s="18" t="str">
        <f t="shared" si="89"/>
        <v xml:space="preserve"> </v>
      </c>
      <c r="AA264" s="18" t="str">
        <f t="shared" si="90"/>
        <v xml:space="preserve"> </v>
      </c>
      <c r="AB264" s="18" t="str">
        <f t="shared" si="91"/>
        <v>T</v>
      </c>
      <c r="AC264" s="18" t="str">
        <f t="shared" si="92"/>
        <v xml:space="preserve"> </v>
      </c>
      <c r="AD264" s="18" t="str">
        <f t="shared" si="93"/>
        <v xml:space="preserve"> </v>
      </c>
      <c r="AE264" s="18" t="str">
        <f t="shared" si="94"/>
        <v xml:space="preserve"> </v>
      </c>
      <c r="AF264" s="18" t="str">
        <f t="shared" si="95"/>
        <v xml:space="preserve"> </v>
      </c>
    </row>
    <row r="265" spans="1:32" ht="180" x14ac:dyDescent="0.25">
      <c r="A265" s="6" t="s">
        <v>574</v>
      </c>
      <c r="B265" s="16" t="s">
        <v>1432</v>
      </c>
      <c r="C265" s="6" t="s">
        <v>1384</v>
      </c>
      <c r="D265" s="6" t="s">
        <v>1385</v>
      </c>
      <c r="E265" s="17"/>
      <c r="F265" s="17"/>
      <c r="G265" s="17" t="s">
        <v>589</v>
      </c>
      <c r="H265" s="17" t="s">
        <v>600</v>
      </c>
      <c r="K265" s="18" t="s">
        <v>1420</v>
      </c>
      <c r="L265" s="18" t="s">
        <v>1419</v>
      </c>
      <c r="M265" s="18" t="str">
        <f t="shared" si="76"/>
        <v xml:space="preserve"> </v>
      </c>
      <c r="N265" s="18" t="str">
        <f t="shared" si="77"/>
        <v xml:space="preserve"> </v>
      </c>
      <c r="O265" s="18" t="str">
        <f t="shared" si="78"/>
        <v xml:space="preserve"> </v>
      </c>
      <c r="P265" s="18" t="str">
        <f t="shared" si="79"/>
        <v xml:space="preserve"> </v>
      </c>
      <c r="Q265" s="18" t="str">
        <f t="shared" si="80"/>
        <v xml:space="preserve"> </v>
      </c>
      <c r="R265" s="18" t="str">
        <f t="shared" si="81"/>
        <v xml:space="preserve"> </v>
      </c>
      <c r="S265" s="18" t="str">
        <f t="shared" si="82"/>
        <v xml:space="preserve"> </v>
      </c>
      <c r="T265" s="18" t="str">
        <f t="shared" si="83"/>
        <v xml:space="preserve"> </v>
      </c>
      <c r="U265" s="18" t="str">
        <f t="shared" si="84"/>
        <v xml:space="preserve"> </v>
      </c>
      <c r="V265" s="18" t="str">
        <f t="shared" si="85"/>
        <v xml:space="preserve"> </v>
      </c>
      <c r="W265" s="18" t="str">
        <f t="shared" si="86"/>
        <v>T</v>
      </c>
      <c r="X265" s="18" t="str">
        <f t="shared" si="87"/>
        <v xml:space="preserve"> </v>
      </c>
      <c r="Y265" s="18" t="str">
        <f t="shared" si="88"/>
        <v xml:space="preserve"> </v>
      </c>
      <c r="Z265" s="18" t="str">
        <f t="shared" si="89"/>
        <v xml:space="preserve"> </v>
      </c>
      <c r="AA265" s="18" t="str">
        <f t="shared" si="90"/>
        <v xml:space="preserve"> </v>
      </c>
      <c r="AB265" s="18" t="str">
        <f t="shared" si="91"/>
        <v xml:space="preserve"> </v>
      </c>
      <c r="AC265" s="18" t="str">
        <f t="shared" si="92"/>
        <v>PI</v>
      </c>
      <c r="AD265" s="18" t="str">
        <f t="shared" si="93"/>
        <v xml:space="preserve"> </v>
      </c>
      <c r="AE265" s="18" t="str">
        <f t="shared" si="94"/>
        <v xml:space="preserve"> </v>
      </c>
      <c r="AF265" s="18" t="str">
        <f t="shared" si="95"/>
        <v xml:space="preserve"> </v>
      </c>
    </row>
    <row r="266" spans="1:32" ht="90" x14ac:dyDescent="0.25">
      <c r="A266" s="6" t="s">
        <v>574</v>
      </c>
      <c r="B266" s="16" t="s">
        <v>1432</v>
      </c>
      <c r="C266" s="6" t="s">
        <v>1384</v>
      </c>
      <c r="D266" s="6" t="s">
        <v>1385</v>
      </c>
      <c r="E266" s="17"/>
      <c r="F266" s="17"/>
      <c r="G266" s="17" t="s">
        <v>1256</v>
      </c>
      <c r="H266" s="17" t="s">
        <v>1257</v>
      </c>
      <c r="K266" s="18" t="s">
        <v>1420</v>
      </c>
      <c r="L266" s="18" t="s">
        <v>1419</v>
      </c>
      <c r="M266" s="18" t="str">
        <f t="shared" si="76"/>
        <v xml:space="preserve"> </v>
      </c>
      <c r="N266" s="18" t="str">
        <f t="shared" si="77"/>
        <v xml:space="preserve"> </v>
      </c>
      <c r="O266" s="18" t="str">
        <f t="shared" si="78"/>
        <v xml:space="preserve"> </v>
      </c>
      <c r="P266" s="18" t="str">
        <f t="shared" si="79"/>
        <v xml:space="preserve"> </v>
      </c>
      <c r="Q266" s="18" t="str">
        <f t="shared" si="80"/>
        <v xml:space="preserve"> </v>
      </c>
      <c r="R266" s="18" t="str">
        <f t="shared" si="81"/>
        <v xml:space="preserve"> </v>
      </c>
      <c r="S266" s="18" t="str">
        <f t="shared" si="82"/>
        <v xml:space="preserve"> </v>
      </c>
      <c r="T266" s="18" t="str">
        <f t="shared" si="83"/>
        <v xml:space="preserve"> </v>
      </c>
      <c r="U266" s="18" t="str">
        <f t="shared" si="84"/>
        <v xml:space="preserve"> </v>
      </c>
      <c r="V266" s="18" t="str">
        <f t="shared" si="85"/>
        <v xml:space="preserve"> </v>
      </c>
      <c r="W266" s="18" t="str">
        <f t="shared" si="86"/>
        <v>T</v>
      </c>
      <c r="X266" s="18" t="str">
        <f t="shared" si="87"/>
        <v xml:space="preserve"> </v>
      </c>
      <c r="Y266" s="18" t="str">
        <f t="shared" si="88"/>
        <v xml:space="preserve"> </v>
      </c>
      <c r="Z266" s="18" t="str">
        <f t="shared" si="89"/>
        <v xml:space="preserve"> </v>
      </c>
      <c r="AA266" s="18" t="str">
        <f t="shared" si="90"/>
        <v xml:space="preserve"> </v>
      </c>
      <c r="AB266" s="18" t="str">
        <f t="shared" si="91"/>
        <v xml:space="preserve"> </v>
      </c>
      <c r="AC266" s="18" t="str">
        <f t="shared" si="92"/>
        <v>PI</v>
      </c>
      <c r="AD266" s="18" t="str">
        <f t="shared" si="93"/>
        <v xml:space="preserve"> </v>
      </c>
      <c r="AE266" s="18" t="str">
        <f t="shared" si="94"/>
        <v xml:space="preserve"> </v>
      </c>
      <c r="AF266" s="18" t="str">
        <f t="shared" si="95"/>
        <v xml:space="preserve"> </v>
      </c>
    </row>
    <row r="267" spans="1:32" ht="75" x14ac:dyDescent="0.25">
      <c r="A267" s="6" t="s">
        <v>574</v>
      </c>
      <c r="B267" s="16" t="s">
        <v>1432</v>
      </c>
      <c r="C267" s="6" t="s">
        <v>1384</v>
      </c>
      <c r="D267" s="6" t="s">
        <v>1385</v>
      </c>
      <c r="E267" s="17"/>
      <c r="F267" s="17"/>
      <c r="G267" s="17" t="s">
        <v>590</v>
      </c>
      <c r="H267" s="17" t="s">
        <v>601</v>
      </c>
      <c r="K267" s="18" t="s">
        <v>1420</v>
      </c>
      <c r="L267" s="18" t="s">
        <v>1420</v>
      </c>
      <c r="M267" s="18" t="str">
        <f t="shared" ref="M267:M330" si="96">IF(I267="T","T"," ")</f>
        <v xml:space="preserve"> </v>
      </c>
      <c r="N267" s="18" t="str">
        <f t="shared" ref="N267:N330" si="97">IF(I267="PI","PI"," ")</f>
        <v xml:space="preserve"> </v>
      </c>
      <c r="O267" s="18" t="str">
        <f t="shared" ref="O267:O330" si="98">IF(I267="SD","SD"," ")</f>
        <v xml:space="preserve"> </v>
      </c>
      <c r="P267" s="18" t="str">
        <f t="shared" ref="P267:P330" si="99">IF(I267="P&amp;P","P&amp;P"," ")</f>
        <v xml:space="preserve"> </v>
      </c>
      <c r="Q267" s="18" t="str">
        <f t="shared" ref="Q267:Q330" si="100">IF(I267="NC","NC"," ")</f>
        <v xml:space="preserve"> </v>
      </c>
      <c r="R267" s="18" t="str">
        <f t="shared" si="81"/>
        <v xml:space="preserve"> </v>
      </c>
      <c r="S267" s="18" t="str">
        <f t="shared" si="82"/>
        <v xml:space="preserve"> </v>
      </c>
      <c r="T267" s="18" t="str">
        <f t="shared" si="83"/>
        <v xml:space="preserve"> </v>
      </c>
      <c r="U267" s="18" t="str">
        <f t="shared" si="84"/>
        <v xml:space="preserve"> </v>
      </c>
      <c r="V267" s="18" t="str">
        <f t="shared" si="85"/>
        <v xml:space="preserve"> </v>
      </c>
      <c r="W267" s="18" t="str">
        <f t="shared" si="86"/>
        <v>T</v>
      </c>
      <c r="X267" s="18" t="str">
        <f t="shared" si="87"/>
        <v xml:space="preserve"> </v>
      </c>
      <c r="Y267" s="18" t="str">
        <f t="shared" si="88"/>
        <v xml:space="preserve"> </v>
      </c>
      <c r="Z267" s="18" t="str">
        <f t="shared" si="89"/>
        <v xml:space="preserve"> </v>
      </c>
      <c r="AA267" s="18" t="str">
        <f t="shared" si="90"/>
        <v xml:space="preserve"> </v>
      </c>
      <c r="AB267" s="18" t="str">
        <f t="shared" si="91"/>
        <v>T</v>
      </c>
      <c r="AC267" s="18" t="str">
        <f t="shared" si="92"/>
        <v xml:space="preserve"> </v>
      </c>
      <c r="AD267" s="18" t="str">
        <f t="shared" si="93"/>
        <v xml:space="preserve"> </v>
      </c>
      <c r="AE267" s="18" t="str">
        <f t="shared" si="94"/>
        <v xml:space="preserve"> </v>
      </c>
      <c r="AF267" s="18" t="str">
        <f t="shared" si="95"/>
        <v xml:space="preserve"> </v>
      </c>
    </row>
    <row r="268" spans="1:32" ht="180" x14ac:dyDescent="0.25">
      <c r="A268" s="6" t="s">
        <v>574</v>
      </c>
      <c r="B268" s="16" t="s">
        <v>1432</v>
      </c>
      <c r="C268" s="6" t="s">
        <v>1384</v>
      </c>
      <c r="D268" s="6" t="s">
        <v>1385</v>
      </c>
      <c r="E268" s="17"/>
      <c r="F268" s="17"/>
      <c r="G268" s="17" t="s">
        <v>591</v>
      </c>
      <c r="H268" s="17" t="s">
        <v>602</v>
      </c>
      <c r="K268" s="18" t="s">
        <v>1420</v>
      </c>
      <c r="L268" s="18" t="s">
        <v>1419</v>
      </c>
      <c r="M268" s="18" t="str">
        <f t="shared" si="96"/>
        <v xml:space="preserve"> </v>
      </c>
      <c r="N268" s="18" t="str">
        <f t="shared" si="97"/>
        <v xml:space="preserve"> </v>
      </c>
      <c r="O268" s="18" t="str">
        <f t="shared" si="98"/>
        <v xml:space="preserve"> </v>
      </c>
      <c r="P268" s="18" t="str">
        <f t="shared" si="99"/>
        <v xml:space="preserve"> </v>
      </c>
      <c r="Q268" s="18" t="str">
        <f t="shared" si="100"/>
        <v xml:space="preserve"> </v>
      </c>
      <c r="R268" s="18" t="str">
        <f t="shared" si="81"/>
        <v xml:space="preserve"> </v>
      </c>
      <c r="S268" s="18" t="str">
        <f t="shared" si="82"/>
        <v xml:space="preserve"> </v>
      </c>
      <c r="T268" s="18" t="str">
        <f t="shared" si="83"/>
        <v xml:space="preserve"> </v>
      </c>
      <c r="U268" s="18" t="str">
        <f t="shared" si="84"/>
        <v xml:space="preserve"> </v>
      </c>
      <c r="V268" s="18" t="str">
        <f t="shared" si="85"/>
        <v xml:space="preserve"> </v>
      </c>
      <c r="W268" s="18" t="str">
        <f t="shared" si="86"/>
        <v>T</v>
      </c>
      <c r="X268" s="18" t="str">
        <f t="shared" si="87"/>
        <v xml:space="preserve"> </v>
      </c>
      <c r="Y268" s="18" t="str">
        <f t="shared" si="88"/>
        <v xml:space="preserve"> </v>
      </c>
      <c r="Z268" s="18" t="str">
        <f t="shared" si="89"/>
        <v xml:space="preserve"> </v>
      </c>
      <c r="AA268" s="18" t="str">
        <f t="shared" si="90"/>
        <v xml:space="preserve"> </v>
      </c>
      <c r="AB268" s="18" t="str">
        <f t="shared" si="91"/>
        <v xml:space="preserve"> </v>
      </c>
      <c r="AC268" s="18" t="str">
        <f t="shared" si="92"/>
        <v>PI</v>
      </c>
      <c r="AD268" s="18" t="str">
        <f t="shared" si="93"/>
        <v xml:space="preserve"> </v>
      </c>
      <c r="AE268" s="18" t="str">
        <f t="shared" si="94"/>
        <v xml:space="preserve"> </v>
      </c>
      <c r="AF268" s="18" t="str">
        <f t="shared" si="95"/>
        <v xml:space="preserve"> </v>
      </c>
    </row>
    <row r="269" spans="1:32" ht="105" x14ac:dyDescent="0.25">
      <c r="A269" s="6" t="s">
        <v>574</v>
      </c>
      <c r="B269" s="16" t="s">
        <v>1432</v>
      </c>
      <c r="C269" s="6" t="s">
        <v>1384</v>
      </c>
      <c r="D269" s="6" t="s">
        <v>1385</v>
      </c>
      <c r="E269" s="17"/>
      <c r="F269" s="17"/>
      <c r="G269" s="17" t="s">
        <v>592</v>
      </c>
      <c r="H269" s="17"/>
      <c r="K269" s="18" t="s">
        <v>1420</v>
      </c>
      <c r="M269" s="18" t="str">
        <f t="shared" si="96"/>
        <v xml:space="preserve"> </v>
      </c>
      <c r="N269" s="18" t="str">
        <f t="shared" si="97"/>
        <v xml:space="preserve"> </v>
      </c>
      <c r="O269" s="18" t="str">
        <f t="shared" si="98"/>
        <v xml:space="preserve"> </v>
      </c>
      <c r="P269" s="18" t="str">
        <f t="shared" si="99"/>
        <v xml:space="preserve"> </v>
      </c>
      <c r="Q269" s="18" t="str">
        <f t="shared" si="100"/>
        <v xml:space="preserve"> </v>
      </c>
      <c r="R269" s="18" t="str">
        <f t="shared" ref="R269:R332" si="101">IF(J269="T","T"," ")</f>
        <v xml:space="preserve"> </v>
      </c>
      <c r="S269" s="18" t="str">
        <f t="shared" ref="S269:S332" si="102">IF(J269="PI","PI"," ")</f>
        <v xml:space="preserve"> </v>
      </c>
      <c r="T269" s="18" t="str">
        <f t="shared" ref="T269:T332" si="103">IF(J269="SD","SD"," ")</f>
        <v xml:space="preserve"> </v>
      </c>
      <c r="U269" s="18" t="str">
        <f t="shared" ref="U269:U332" si="104">IF(J269="P&amp;P","P&amp;P"," ")</f>
        <v xml:space="preserve"> </v>
      </c>
      <c r="V269" s="18" t="str">
        <f t="shared" ref="V269:V332" si="105">IF(J269="NC","NC"," ")</f>
        <v xml:space="preserve"> </v>
      </c>
      <c r="W269" s="18" t="str">
        <f t="shared" ref="W269:W332" si="106">IF(K269="T","T"," ")</f>
        <v>T</v>
      </c>
      <c r="X269" s="18" t="str">
        <f t="shared" ref="X269:X332" si="107">IF(K269="PI","PI"," ")</f>
        <v xml:space="preserve"> </v>
      </c>
      <c r="Y269" s="18" t="str">
        <f t="shared" ref="Y269:Y332" si="108">IF(K269="SD","SD"," ")</f>
        <v xml:space="preserve"> </v>
      </c>
      <c r="Z269" s="18" t="str">
        <f t="shared" ref="Z269:Z332" si="109">IF(K269="P&amp;P","P&amp;P"," ")</f>
        <v xml:space="preserve"> </v>
      </c>
      <c r="AA269" s="18" t="str">
        <f t="shared" ref="AA269:AA332" si="110">IF(K269="NC","NC"," ")</f>
        <v xml:space="preserve"> </v>
      </c>
      <c r="AB269" s="18" t="str">
        <f t="shared" ref="AB269:AB332" si="111">IF(L269="T","T"," ")</f>
        <v xml:space="preserve"> </v>
      </c>
      <c r="AC269" s="18" t="str">
        <f t="shared" ref="AC269:AC332" si="112">IF(L269="PI","PI"," ")</f>
        <v xml:space="preserve"> </v>
      </c>
      <c r="AD269" s="18" t="str">
        <f t="shared" ref="AD269:AD332" si="113">IF(L269="SD","SD"," ")</f>
        <v xml:space="preserve"> </v>
      </c>
      <c r="AE269" s="18" t="str">
        <f t="shared" ref="AE269:AE332" si="114">IF(L269="P&amp;P","P&amp;P"," ")</f>
        <v xml:space="preserve"> </v>
      </c>
      <c r="AF269" s="18" t="str">
        <f t="shared" ref="AF269:AF332" si="115">IF(L269="NC","NC"," ")</f>
        <v xml:space="preserve"> </v>
      </c>
    </row>
    <row r="270" spans="1:32" ht="90" x14ac:dyDescent="0.25">
      <c r="A270" s="6" t="s">
        <v>574</v>
      </c>
      <c r="B270" s="16" t="s">
        <v>1432</v>
      </c>
      <c r="C270" s="6" t="s">
        <v>1384</v>
      </c>
      <c r="D270" s="6" t="s">
        <v>1385</v>
      </c>
      <c r="E270" s="17"/>
      <c r="F270" s="17"/>
      <c r="G270" s="17" t="s">
        <v>593</v>
      </c>
      <c r="H270" s="17"/>
      <c r="K270" s="18" t="s">
        <v>1420</v>
      </c>
      <c r="M270" s="18" t="str">
        <f t="shared" si="96"/>
        <v xml:space="preserve"> </v>
      </c>
      <c r="N270" s="18" t="str">
        <f t="shared" si="97"/>
        <v xml:space="preserve"> </v>
      </c>
      <c r="O270" s="18" t="str">
        <f t="shared" si="98"/>
        <v xml:space="preserve"> </v>
      </c>
      <c r="P270" s="18" t="str">
        <f t="shared" si="99"/>
        <v xml:space="preserve"> </v>
      </c>
      <c r="Q270" s="18" t="str">
        <f t="shared" si="100"/>
        <v xml:space="preserve"> </v>
      </c>
      <c r="R270" s="18" t="str">
        <f t="shared" si="101"/>
        <v xml:space="preserve"> </v>
      </c>
      <c r="S270" s="18" t="str">
        <f t="shared" si="102"/>
        <v xml:space="preserve"> </v>
      </c>
      <c r="T270" s="18" t="str">
        <f t="shared" si="103"/>
        <v xml:space="preserve"> </v>
      </c>
      <c r="U270" s="18" t="str">
        <f t="shared" si="104"/>
        <v xml:space="preserve"> </v>
      </c>
      <c r="V270" s="18" t="str">
        <f t="shared" si="105"/>
        <v xml:space="preserve"> </v>
      </c>
      <c r="W270" s="18" t="str">
        <f t="shared" si="106"/>
        <v>T</v>
      </c>
      <c r="X270" s="18" t="str">
        <f t="shared" si="107"/>
        <v xml:space="preserve"> </v>
      </c>
      <c r="Y270" s="18" t="str">
        <f t="shared" si="108"/>
        <v xml:space="preserve"> </v>
      </c>
      <c r="Z270" s="18" t="str">
        <f t="shared" si="109"/>
        <v xml:space="preserve"> </v>
      </c>
      <c r="AA270" s="18" t="str">
        <f t="shared" si="110"/>
        <v xml:space="preserve"> </v>
      </c>
      <c r="AB270" s="18" t="str">
        <f t="shared" si="111"/>
        <v xml:space="preserve"> </v>
      </c>
      <c r="AC270" s="18" t="str">
        <f t="shared" si="112"/>
        <v xml:space="preserve"> </v>
      </c>
      <c r="AD270" s="18" t="str">
        <f t="shared" si="113"/>
        <v xml:space="preserve"> </v>
      </c>
      <c r="AE270" s="18" t="str">
        <f t="shared" si="114"/>
        <v xml:space="preserve"> </v>
      </c>
      <c r="AF270" s="18" t="str">
        <f t="shared" si="115"/>
        <v xml:space="preserve"> </v>
      </c>
    </row>
    <row r="271" spans="1:32" ht="120" x14ac:dyDescent="0.25">
      <c r="A271" s="6" t="s">
        <v>603</v>
      </c>
      <c r="B271" s="16" t="s">
        <v>1432</v>
      </c>
      <c r="C271" s="6" t="s">
        <v>1386</v>
      </c>
      <c r="D271" s="6" t="s">
        <v>1387</v>
      </c>
      <c r="E271" s="17" t="s">
        <v>604</v>
      </c>
      <c r="F271" s="17" t="s">
        <v>611</v>
      </c>
      <c r="G271" s="17" t="s">
        <v>1259</v>
      </c>
      <c r="H271" s="17" t="s">
        <v>633</v>
      </c>
      <c r="I271" s="18" t="s">
        <v>1419</v>
      </c>
      <c r="J271" s="18" t="s">
        <v>1420</v>
      </c>
      <c r="K271" s="18" t="s">
        <v>1420</v>
      </c>
      <c r="L271" s="18" t="s">
        <v>1418</v>
      </c>
      <c r="M271" s="18" t="str">
        <f t="shared" si="96"/>
        <v xml:space="preserve"> </v>
      </c>
      <c r="N271" s="18" t="str">
        <f t="shared" si="97"/>
        <v>PI</v>
      </c>
      <c r="O271" s="18" t="str">
        <f t="shared" si="98"/>
        <v xml:space="preserve"> </v>
      </c>
      <c r="P271" s="18" t="str">
        <f t="shared" si="99"/>
        <v xml:space="preserve"> </v>
      </c>
      <c r="Q271" s="18" t="str">
        <f t="shared" si="100"/>
        <v xml:space="preserve"> </v>
      </c>
      <c r="R271" s="18" t="str">
        <f t="shared" si="101"/>
        <v>T</v>
      </c>
      <c r="S271" s="18" t="str">
        <f t="shared" si="102"/>
        <v xml:space="preserve"> </v>
      </c>
      <c r="T271" s="18" t="str">
        <f t="shared" si="103"/>
        <v xml:space="preserve"> </v>
      </c>
      <c r="U271" s="18" t="str">
        <f t="shared" si="104"/>
        <v xml:space="preserve"> </v>
      </c>
      <c r="V271" s="18" t="str">
        <f t="shared" si="105"/>
        <v xml:space="preserve"> </v>
      </c>
      <c r="W271" s="18" t="str">
        <f t="shared" si="106"/>
        <v>T</v>
      </c>
      <c r="X271" s="18" t="str">
        <f t="shared" si="107"/>
        <v xml:space="preserve"> </v>
      </c>
      <c r="Y271" s="18" t="str">
        <f t="shared" si="108"/>
        <v xml:space="preserve"> </v>
      </c>
      <c r="Z271" s="18" t="str">
        <f t="shared" si="109"/>
        <v xml:space="preserve"> </v>
      </c>
      <c r="AA271" s="18" t="str">
        <f t="shared" si="110"/>
        <v xml:space="preserve"> </v>
      </c>
      <c r="AB271" s="18" t="str">
        <f t="shared" si="111"/>
        <v xml:space="preserve"> </v>
      </c>
      <c r="AC271" s="18" t="str">
        <f t="shared" si="112"/>
        <v xml:space="preserve"> </v>
      </c>
      <c r="AD271" s="18" t="str">
        <f t="shared" si="113"/>
        <v xml:space="preserve"> </v>
      </c>
      <c r="AE271" s="18" t="str">
        <f t="shared" si="114"/>
        <v>P&amp;P</v>
      </c>
      <c r="AF271" s="18" t="str">
        <f t="shared" si="115"/>
        <v xml:space="preserve"> </v>
      </c>
    </row>
    <row r="272" spans="1:32" ht="165" x14ac:dyDescent="0.25">
      <c r="A272" s="6" t="s">
        <v>603</v>
      </c>
      <c r="B272" s="16" t="s">
        <v>1432</v>
      </c>
      <c r="C272" s="6" t="s">
        <v>1386</v>
      </c>
      <c r="D272" s="6" t="s">
        <v>1387</v>
      </c>
      <c r="E272" s="17" t="s">
        <v>605</v>
      </c>
      <c r="F272" s="17" t="s">
        <v>1258</v>
      </c>
      <c r="G272" s="17" t="s">
        <v>625</v>
      </c>
      <c r="H272" s="17" t="s">
        <v>634</v>
      </c>
      <c r="I272" s="18" t="s">
        <v>1418</v>
      </c>
      <c r="J272" s="18" t="s">
        <v>1419</v>
      </c>
      <c r="K272" s="18" t="s">
        <v>1420</v>
      </c>
      <c r="L272" s="18" t="s">
        <v>1420</v>
      </c>
      <c r="M272" s="18" t="str">
        <f t="shared" si="96"/>
        <v xml:space="preserve"> </v>
      </c>
      <c r="N272" s="18" t="str">
        <f t="shared" si="97"/>
        <v xml:space="preserve"> </v>
      </c>
      <c r="O272" s="18" t="str">
        <f t="shared" si="98"/>
        <v xml:space="preserve"> </v>
      </c>
      <c r="P272" s="18" t="str">
        <f t="shared" si="99"/>
        <v>P&amp;P</v>
      </c>
      <c r="Q272" s="18" t="str">
        <f t="shared" si="100"/>
        <v xml:space="preserve"> </v>
      </c>
      <c r="R272" s="18" t="str">
        <f t="shared" si="101"/>
        <v xml:space="preserve"> </v>
      </c>
      <c r="S272" s="18" t="str">
        <f t="shared" si="102"/>
        <v>PI</v>
      </c>
      <c r="T272" s="18" t="str">
        <f t="shared" si="103"/>
        <v xml:space="preserve"> </v>
      </c>
      <c r="U272" s="18" t="str">
        <f t="shared" si="104"/>
        <v xml:space="preserve"> </v>
      </c>
      <c r="V272" s="18" t="str">
        <f t="shared" si="105"/>
        <v xml:space="preserve"> </v>
      </c>
      <c r="W272" s="18" t="str">
        <f t="shared" si="106"/>
        <v>T</v>
      </c>
      <c r="X272" s="18" t="str">
        <f t="shared" si="107"/>
        <v xml:space="preserve"> </v>
      </c>
      <c r="Y272" s="18" t="str">
        <f t="shared" si="108"/>
        <v xml:space="preserve"> </v>
      </c>
      <c r="Z272" s="18" t="str">
        <f t="shared" si="109"/>
        <v xml:space="preserve"> </v>
      </c>
      <c r="AA272" s="18" t="str">
        <f t="shared" si="110"/>
        <v xml:space="preserve"> </v>
      </c>
      <c r="AB272" s="18" t="str">
        <f t="shared" si="111"/>
        <v>T</v>
      </c>
      <c r="AC272" s="18" t="str">
        <f t="shared" si="112"/>
        <v xml:space="preserve"> </v>
      </c>
      <c r="AD272" s="18" t="str">
        <f t="shared" si="113"/>
        <v xml:space="preserve"> </v>
      </c>
      <c r="AE272" s="18" t="str">
        <f t="shared" si="114"/>
        <v xml:space="preserve"> </v>
      </c>
      <c r="AF272" s="18" t="str">
        <f t="shared" si="115"/>
        <v xml:space="preserve"> </v>
      </c>
    </row>
    <row r="273" spans="1:32" ht="105" x14ac:dyDescent="0.25">
      <c r="A273" s="6" t="s">
        <v>603</v>
      </c>
      <c r="B273" s="16" t="s">
        <v>1432</v>
      </c>
      <c r="C273" s="6" t="s">
        <v>1386</v>
      </c>
      <c r="D273" s="6" t="s">
        <v>1387</v>
      </c>
      <c r="E273" s="17" t="s">
        <v>606</v>
      </c>
      <c r="F273" s="17" t="s">
        <v>612</v>
      </c>
      <c r="G273" s="17" t="s">
        <v>626</v>
      </c>
      <c r="H273" s="17" t="s">
        <v>635</v>
      </c>
      <c r="I273" s="18" t="s">
        <v>1440</v>
      </c>
      <c r="J273" s="18" t="s">
        <v>1440</v>
      </c>
      <c r="K273" s="18" t="s">
        <v>1420</v>
      </c>
      <c r="L273" s="18" t="s">
        <v>1420</v>
      </c>
      <c r="M273" s="18" t="str">
        <f t="shared" si="96"/>
        <v xml:space="preserve"> </v>
      </c>
      <c r="N273" s="18" t="str">
        <f t="shared" si="97"/>
        <v xml:space="preserve"> </v>
      </c>
      <c r="O273" s="18" t="str">
        <f t="shared" si="98"/>
        <v xml:space="preserve"> </v>
      </c>
      <c r="P273" s="18" t="str">
        <f t="shared" si="99"/>
        <v xml:space="preserve"> </v>
      </c>
      <c r="Q273" s="18" t="str">
        <f t="shared" si="100"/>
        <v>NC</v>
      </c>
      <c r="R273" s="18" t="str">
        <f t="shared" si="101"/>
        <v xml:space="preserve"> </v>
      </c>
      <c r="S273" s="18" t="str">
        <f t="shared" si="102"/>
        <v xml:space="preserve"> </v>
      </c>
      <c r="T273" s="18" t="str">
        <f t="shared" si="103"/>
        <v xml:space="preserve"> </v>
      </c>
      <c r="U273" s="18" t="str">
        <f t="shared" si="104"/>
        <v xml:space="preserve"> </v>
      </c>
      <c r="V273" s="18" t="str">
        <f t="shared" si="105"/>
        <v>NC</v>
      </c>
      <c r="W273" s="18" t="str">
        <f t="shared" si="106"/>
        <v>T</v>
      </c>
      <c r="X273" s="18" t="str">
        <f t="shared" si="107"/>
        <v xml:space="preserve"> </v>
      </c>
      <c r="Y273" s="18" t="str">
        <f t="shared" si="108"/>
        <v xml:space="preserve"> </v>
      </c>
      <c r="Z273" s="18" t="str">
        <f t="shared" si="109"/>
        <v xml:space="preserve"> </v>
      </c>
      <c r="AA273" s="18" t="str">
        <f t="shared" si="110"/>
        <v xml:space="preserve"> </v>
      </c>
      <c r="AB273" s="18" t="str">
        <f t="shared" si="111"/>
        <v>T</v>
      </c>
      <c r="AC273" s="18" t="str">
        <f t="shared" si="112"/>
        <v xml:space="preserve"> </v>
      </c>
      <c r="AD273" s="18" t="str">
        <f t="shared" si="113"/>
        <v xml:space="preserve"> </v>
      </c>
      <c r="AE273" s="18" t="str">
        <f t="shared" si="114"/>
        <v xml:space="preserve"> </v>
      </c>
      <c r="AF273" s="18" t="str">
        <f t="shared" si="115"/>
        <v xml:space="preserve"> </v>
      </c>
    </row>
    <row r="274" spans="1:32" ht="180" x14ac:dyDescent="0.25">
      <c r="A274" s="6" t="s">
        <v>603</v>
      </c>
      <c r="B274" s="16" t="s">
        <v>1432</v>
      </c>
      <c r="C274" s="6" t="s">
        <v>1386</v>
      </c>
      <c r="D274" s="6" t="s">
        <v>1387</v>
      </c>
      <c r="E274" s="17" t="s">
        <v>607</v>
      </c>
      <c r="F274" s="17" t="s">
        <v>613</v>
      </c>
      <c r="G274" s="17" t="s">
        <v>627</v>
      </c>
      <c r="H274" s="17" t="s">
        <v>636</v>
      </c>
      <c r="I274" s="18" t="s">
        <v>1419</v>
      </c>
      <c r="J274" s="18" t="s">
        <v>1419</v>
      </c>
      <c r="K274" s="18" t="s">
        <v>1419</v>
      </c>
      <c r="L274" s="18" t="s">
        <v>1420</v>
      </c>
      <c r="M274" s="18" t="str">
        <f t="shared" si="96"/>
        <v xml:space="preserve"> </v>
      </c>
      <c r="N274" s="18" t="str">
        <f t="shared" si="97"/>
        <v>PI</v>
      </c>
      <c r="O274" s="18" t="str">
        <f t="shared" si="98"/>
        <v xml:space="preserve"> </v>
      </c>
      <c r="P274" s="18" t="str">
        <f t="shared" si="99"/>
        <v xml:space="preserve"> </v>
      </c>
      <c r="Q274" s="18" t="str">
        <f t="shared" si="100"/>
        <v xml:space="preserve"> </v>
      </c>
      <c r="R274" s="18" t="str">
        <f t="shared" si="101"/>
        <v xml:space="preserve"> </v>
      </c>
      <c r="S274" s="18" t="str">
        <f t="shared" si="102"/>
        <v>PI</v>
      </c>
      <c r="T274" s="18" t="str">
        <f t="shared" si="103"/>
        <v xml:space="preserve"> </v>
      </c>
      <c r="U274" s="18" t="str">
        <f t="shared" si="104"/>
        <v xml:space="preserve"> </v>
      </c>
      <c r="V274" s="18" t="str">
        <f t="shared" si="105"/>
        <v xml:space="preserve"> </v>
      </c>
      <c r="W274" s="18" t="str">
        <f t="shared" si="106"/>
        <v xml:space="preserve"> </v>
      </c>
      <c r="X274" s="18" t="str">
        <f t="shared" si="107"/>
        <v>PI</v>
      </c>
      <c r="Y274" s="18" t="str">
        <f t="shared" si="108"/>
        <v xml:space="preserve"> </v>
      </c>
      <c r="Z274" s="18" t="str">
        <f t="shared" si="109"/>
        <v xml:space="preserve"> </v>
      </c>
      <c r="AA274" s="18" t="str">
        <f t="shared" si="110"/>
        <v xml:space="preserve"> </v>
      </c>
      <c r="AB274" s="18" t="str">
        <f t="shared" si="111"/>
        <v>T</v>
      </c>
      <c r="AC274" s="18" t="str">
        <f t="shared" si="112"/>
        <v xml:space="preserve"> </v>
      </c>
      <c r="AD274" s="18" t="str">
        <f t="shared" si="113"/>
        <v xml:space="preserve"> </v>
      </c>
      <c r="AE274" s="18" t="str">
        <f t="shared" si="114"/>
        <v xml:space="preserve"> </v>
      </c>
      <c r="AF274" s="18" t="str">
        <f t="shared" si="115"/>
        <v xml:space="preserve"> </v>
      </c>
    </row>
    <row r="275" spans="1:32" ht="75" x14ac:dyDescent="0.25">
      <c r="A275" s="6" t="s">
        <v>603</v>
      </c>
      <c r="B275" s="16" t="s">
        <v>1432</v>
      </c>
      <c r="C275" s="6" t="s">
        <v>1386</v>
      </c>
      <c r="D275" s="6" t="s">
        <v>1387</v>
      </c>
      <c r="E275" s="17" t="s">
        <v>608</v>
      </c>
      <c r="F275" s="17" t="s">
        <v>614</v>
      </c>
      <c r="G275" s="17" t="s">
        <v>628</v>
      </c>
      <c r="H275" s="17" t="s">
        <v>637</v>
      </c>
      <c r="I275" s="18" t="s">
        <v>1420</v>
      </c>
      <c r="J275" s="18" t="s">
        <v>1420</v>
      </c>
      <c r="K275" s="18" t="s">
        <v>1420</v>
      </c>
      <c r="L275" s="18" t="s">
        <v>1420</v>
      </c>
      <c r="M275" s="18" t="str">
        <f t="shared" si="96"/>
        <v>T</v>
      </c>
      <c r="N275" s="18" t="str">
        <f t="shared" si="97"/>
        <v xml:space="preserve"> </v>
      </c>
      <c r="O275" s="18" t="str">
        <f t="shared" si="98"/>
        <v xml:space="preserve"> </v>
      </c>
      <c r="P275" s="18" t="str">
        <f t="shared" si="99"/>
        <v xml:space="preserve"> </v>
      </c>
      <c r="Q275" s="18" t="str">
        <f t="shared" si="100"/>
        <v xml:space="preserve"> </v>
      </c>
      <c r="R275" s="18" t="str">
        <f t="shared" si="101"/>
        <v>T</v>
      </c>
      <c r="S275" s="18" t="str">
        <f t="shared" si="102"/>
        <v xml:space="preserve"> </v>
      </c>
      <c r="T275" s="18" t="str">
        <f t="shared" si="103"/>
        <v xml:space="preserve"> </v>
      </c>
      <c r="U275" s="18" t="str">
        <f t="shared" si="104"/>
        <v xml:space="preserve"> </v>
      </c>
      <c r="V275" s="18" t="str">
        <f t="shared" si="105"/>
        <v xml:space="preserve"> </v>
      </c>
      <c r="W275" s="18" t="str">
        <f t="shared" si="106"/>
        <v>T</v>
      </c>
      <c r="X275" s="18" t="str">
        <f t="shared" si="107"/>
        <v xml:space="preserve"> </v>
      </c>
      <c r="Y275" s="18" t="str">
        <f t="shared" si="108"/>
        <v xml:space="preserve"> </v>
      </c>
      <c r="Z275" s="18" t="str">
        <f t="shared" si="109"/>
        <v xml:space="preserve"> </v>
      </c>
      <c r="AA275" s="18" t="str">
        <f t="shared" si="110"/>
        <v xml:space="preserve"> </v>
      </c>
      <c r="AB275" s="18" t="str">
        <f t="shared" si="111"/>
        <v>T</v>
      </c>
      <c r="AC275" s="18" t="str">
        <f t="shared" si="112"/>
        <v xml:space="preserve"> </v>
      </c>
      <c r="AD275" s="18" t="str">
        <f t="shared" si="113"/>
        <v xml:space="preserve"> </v>
      </c>
      <c r="AE275" s="18" t="str">
        <f t="shared" si="114"/>
        <v xml:space="preserve"> </v>
      </c>
      <c r="AF275" s="18" t="str">
        <f t="shared" si="115"/>
        <v xml:space="preserve"> </v>
      </c>
    </row>
    <row r="276" spans="1:32" ht="90" x14ac:dyDescent="0.25">
      <c r="A276" s="6" t="s">
        <v>603</v>
      </c>
      <c r="B276" s="16" t="s">
        <v>1432</v>
      </c>
      <c r="C276" s="6" t="s">
        <v>1386</v>
      </c>
      <c r="D276" s="6" t="s">
        <v>1387</v>
      </c>
      <c r="E276" s="17" t="s">
        <v>609</v>
      </c>
      <c r="F276" s="17" t="s">
        <v>615</v>
      </c>
      <c r="G276" s="17" t="s">
        <v>1260</v>
      </c>
      <c r="H276" s="17" t="s">
        <v>643</v>
      </c>
      <c r="I276" s="18" t="s">
        <v>1420</v>
      </c>
      <c r="J276" s="18" t="s">
        <v>1420</v>
      </c>
      <c r="K276" s="18" t="s">
        <v>1420</v>
      </c>
      <c r="L276" s="18" t="s">
        <v>1420</v>
      </c>
      <c r="M276" s="18" t="str">
        <f t="shared" si="96"/>
        <v>T</v>
      </c>
      <c r="N276" s="18" t="str">
        <f t="shared" si="97"/>
        <v xml:space="preserve"> </v>
      </c>
      <c r="O276" s="18" t="str">
        <f t="shared" si="98"/>
        <v xml:space="preserve"> </v>
      </c>
      <c r="P276" s="18" t="str">
        <f t="shared" si="99"/>
        <v xml:space="preserve"> </v>
      </c>
      <c r="Q276" s="18" t="str">
        <f t="shared" si="100"/>
        <v xml:space="preserve"> </v>
      </c>
      <c r="R276" s="18" t="str">
        <f t="shared" si="101"/>
        <v>T</v>
      </c>
      <c r="S276" s="18" t="str">
        <f t="shared" si="102"/>
        <v xml:space="preserve"> </v>
      </c>
      <c r="T276" s="18" t="str">
        <f t="shared" si="103"/>
        <v xml:space="preserve"> </v>
      </c>
      <c r="U276" s="18" t="str">
        <f t="shared" si="104"/>
        <v xml:space="preserve"> </v>
      </c>
      <c r="V276" s="18" t="str">
        <f t="shared" si="105"/>
        <v xml:space="preserve"> </v>
      </c>
      <c r="W276" s="18" t="str">
        <f t="shared" si="106"/>
        <v>T</v>
      </c>
      <c r="X276" s="18" t="str">
        <f t="shared" si="107"/>
        <v xml:space="preserve"> </v>
      </c>
      <c r="Y276" s="18" t="str">
        <f t="shared" si="108"/>
        <v xml:space="preserve"> </v>
      </c>
      <c r="Z276" s="18" t="str">
        <f t="shared" si="109"/>
        <v xml:space="preserve"> </v>
      </c>
      <c r="AA276" s="18" t="str">
        <f t="shared" si="110"/>
        <v xml:space="preserve"> </v>
      </c>
      <c r="AB276" s="18" t="str">
        <f t="shared" si="111"/>
        <v>T</v>
      </c>
      <c r="AC276" s="18" t="str">
        <f t="shared" si="112"/>
        <v xml:space="preserve"> </v>
      </c>
      <c r="AD276" s="18" t="str">
        <f t="shared" si="113"/>
        <v xml:space="preserve"> </v>
      </c>
      <c r="AE276" s="18" t="str">
        <f t="shared" si="114"/>
        <v xml:space="preserve"> </v>
      </c>
      <c r="AF276" s="18" t="str">
        <f t="shared" si="115"/>
        <v xml:space="preserve"> </v>
      </c>
    </row>
    <row r="277" spans="1:32" ht="225" x14ac:dyDescent="0.25">
      <c r="A277" s="6" t="s">
        <v>603</v>
      </c>
      <c r="B277" s="16" t="s">
        <v>1432</v>
      </c>
      <c r="C277" s="6" t="s">
        <v>1386</v>
      </c>
      <c r="D277" s="6" t="s">
        <v>1387</v>
      </c>
      <c r="E277" s="17" t="s">
        <v>610</v>
      </c>
      <c r="F277" s="17" t="s">
        <v>616</v>
      </c>
      <c r="G277" s="17" t="s">
        <v>1261</v>
      </c>
      <c r="H277" s="17" t="s">
        <v>638</v>
      </c>
      <c r="I277" s="18" t="s">
        <v>1441</v>
      </c>
      <c r="J277" s="18" t="s">
        <v>1441</v>
      </c>
      <c r="K277" s="18" t="s">
        <v>1420</v>
      </c>
      <c r="L277" s="18" t="s">
        <v>1442</v>
      </c>
      <c r="M277" s="18" t="str">
        <f t="shared" si="96"/>
        <v xml:space="preserve"> </v>
      </c>
      <c r="N277" s="18" t="str">
        <f t="shared" si="97"/>
        <v xml:space="preserve"> </v>
      </c>
      <c r="O277" s="18" t="str">
        <f t="shared" si="98"/>
        <v>SD</v>
      </c>
      <c r="P277" s="18" t="str">
        <f t="shared" si="99"/>
        <v xml:space="preserve"> </v>
      </c>
      <c r="Q277" s="18" t="str">
        <f t="shared" si="100"/>
        <v xml:space="preserve"> </v>
      </c>
      <c r="R277" s="18" t="str">
        <f t="shared" si="101"/>
        <v xml:space="preserve"> </v>
      </c>
      <c r="S277" s="18" t="str">
        <f t="shared" si="102"/>
        <v xml:space="preserve"> </v>
      </c>
      <c r="T277" s="18" t="str">
        <f t="shared" si="103"/>
        <v>SD</v>
      </c>
      <c r="U277" s="18" t="str">
        <f t="shared" si="104"/>
        <v xml:space="preserve"> </v>
      </c>
      <c r="V277" s="18" t="str">
        <f t="shared" si="105"/>
        <v xml:space="preserve"> </v>
      </c>
      <c r="W277" s="18" t="str">
        <f t="shared" si="106"/>
        <v>T</v>
      </c>
      <c r="X277" s="18" t="str">
        <f t="shared" si="107"/>
        <v xml:space="preserve"> </v>
      </c>
      <c r="Y277" s="18" t="str">
        <f t="shared" si="108"/>
        <v xml:space="preserve"> </v>
      </c>
      <c r="Z277" s="18" t="str">
        <f t="shared" si="109"/>
        <v xml:space="preserve"> </v>
      </c>
      <c r="AA277" s="18" t="str">
        <f t="shared" si="110"/>
        <v xml:space="preserve"> </v>
      </c>
      <c r="AB277" s="18" t="str">
        <f t="shared" si="111"/>
        <v xml:space="preserve"> </v>
      </c>
      <c r="AC277" s="18" t="str">
        <f t="shared" si="112"/>
        <v xml:space="preserve"> </v>
      </c>
      <c r="AD277" s="18" t="str">
        <f t="shared" si="113"/>
        <v xml:space="preserve"> </v>
      </c>
      <c r="AE277" s="18" t="str">
        <f t="shared" si="114"/>
        <v xml:space="preserve"> </v>
      </c>
      <c r="AF277" s="18" t="str">
        <f t="shared" si="115"/>
        <v xml:space="preserve"> </v>
      </c>
    </row>
    <row r="278" spans="1:32" ht="195" x14ac:dyDescent="0.25">
      <c r="A278" s="6" t="s">
        <v>603</v>
      </c>
      <c r="B278" s="16" t="s">
        <v>1432</v>
      </c>
      <c r="C278" s="6" t="s">
        <v>1386</v>
      </c>
      <c r="D278" s="6" t="s">
        <v>1387</v>
      </c>
      <c r="E278" s="17"/>
      <c r="F278" s="17" t="s">
        <v>617</v>
      </c>
      <c r="G278" s="17" t="s">
        <v>629</v>
      </c>
      <c r="H278" s="16" t="s">
        <v>639</v>
      </c>
      <c r="J278" s="18" t="s">
        <v>1420</v>
      </c>
      <c r="K278" s="18" t="s">
        <v>1441</v>
      </c>
      <c r="L278" s="18" t="s">
        <v>1419</v>
      </c>
      <c r="M278" s="18" t="str">
        <f t="shared" si="96"/>
        <v xml:space="preserve"> </v>
      </c>
      <c r="N278" s="18" t="str">
        <f t="shared" si="97"/>
        <v xml:space="preserve"> </v>
      </c>
      <c r="O278" s="18" t="str">
        <f t="shared" si="98"/>
        <v xml:space="preserve"> </v>
      </c>
      <c r="P278" s="18" t="str">
        <f t="shared" si="99"/>
        <v xml:space="preserve"> </v>
      </c>
      <c r="Q278" s="18" t="str">
        <f t="shared" si="100"/>
        <v xml:space="preserve"> </v>
      </c>
      <c r="R278" s="18" t="str">
        <f t="shared" si="101"/>
        <v>T</v>
      </c>
      <c r="S278" s="18" t="str">
        <f t="shared" si="102"/>
        <v xml:space="preserve"> </v>
      </c>
      <c r="T278" s="18" t="str">
        <f t="shared" si="103"/>
        <v xml:space="preserve"> </v>
      </c>
      <c r="U278" s="18" t="str">
        <f t="shared" si="104"/>
        <v xml:space="preserve"> </v>
      </c>
      <c r="V278" s="18" t="str">
        <f t="shared" si="105"/>
        <v xml:space="preserve"> </v>
      </c>
      <c r="W278" s="18" t="str">
        <f t="shared" si="106"/>
        <v xml:space="preserve"> </v>
      </c>
      <c r="X278" s="18" t="str">
        <f t="shared" si="107"/>
        <v xml:space="preserve"> </v>
      </c>
      <c r="Y278" s="18" t="str">
        <f t="shared" si="108"/>
        <v>SD</v>
      </c>
      <c r="Z278" s="18" t="str">
        <f t="shared" si="109"/>
        <v xml:space="preserve"> </v>
      </c>
      <c r="AA278" s="18" t="str">
        <f t="shared" si="110"/>
        <v xml:space="preserve"> </v>
      </c>
      <c r="AB278" s="18" t="str">
        <f t="shared" si="111"/>
        <v xml:space="preserve"> </v>
      </c>
      <c r="AC278" s="18" t="str">
        <f t="shared" si="112"/>
        <v>PI</v>
      </c>
      <c r="AD278" s="18" t="str">
        <f t="shared" si="113"/>
        <v xml:space="preserve"> </v>
      </c>
      <c r="AE278" s="18" t="str">
        <f t="shared" si="114"/>
        <v xml:space="preserve"> </v>
      </c>
      <c r="AF278" s="18" t="str">
        <f t="shared" si="115"/>
        <v xml:space="preserve"> </v>
      </c>
    </row>
    <row r="279" spans="1:32" ht="90" x14ac:dyDescent="0.25">
      <c r="A279" s="6" t="s">
        <v>603</v>
      </c>
      <c r="B279" s="16" t="s">
        <v>1432</v>
      </c>
      <c r="C279" s="6" t="s">
        <v>1386</v>
      </c>
      <c r="D279" s="6" t="s">
        <v>1387</v>
      </c>
      <c r="E279" s="17"/>
      <c r="F279" s="12" t="s">
        <v>618</v>
      </c>
      <c r="G279" s="12" t="s">
        <v>1263</v>
      </c>
      <c r="H279" s="12" t="s">
        <v>640</v>
      </c>
      <c r="J279" s="18" t="s">
        <v>1420</v>
      </c>
      <c r="K279" s="18" t="s">
        <v>1441</v>
      </c>
      <c r="L279" s="18" t="s">
        <v>1419</v>
      </c>
      <c r="M279" s="18" t="str">
        <f t="shared" si="96"/>
        <v xml:space="preserve"> </v>
      </c>
      <c r="N279" s="18" t="str">
        <f t="shared" si="97"/>
        <v xml:space="preserve"> </v>
      </c>
      <c r="O279" s="18" t="str">
        <f t="shared" si="98"/>
        <v xml:space="preserve"> </v>
      </c>
      <c r="P279" s="18" t="str">
        <f t="shared" si="99"/>
        <v xml:space="preserve"> </v>
      </c>
      <c r="Q279" s="18" t="str">
        <f t="shared" si="100"/>
        <v xml:space="preserve"> </v>
      </c>
      <c r="R279" s="18" t="str">
        <f t="shared" si="101"/>
        <v>T</v>
      </c>
      <c r="S279" s="18" t="str">
        <f t="shared" si="102"/>
        <v xml:space="preserve"> </v>
      </c>
      <c r="T279" s="18" t="str">
        <f t="shared" si="103"/>
        <v xml:space="preserve"> </v>
      </c>
      <c r="U279" s="18" t="str">
        <f t="shared" si="104"/>
        <v xml:space="preserve"> </v>
      </c>
      <c r="V279" s="18" t="str">
        <f t="shared" si="105"/>
        <v xml:space="preserve"> </v>
      </c>
      <c r="W279" s="18" t="str">
        <f t="shared" si="106"/>
        <v xml:space="preserve"> </v>
      </c>
      <c r="X279" s="18" t="str">
        <f t="shared" si="107"/>
        <v xml:space="preserve"> </v>
      </c>
      <c r="Y279" s="18" t="str">
        <f t="shared" si="108"/>
        <v>SD</v>
      </c>
      <c r="Z279" s="18" t="str">
        <f t="shared" si="109"/>
        <v xml:space="preserve"> </v>
      </c>
      <c r="AA279" s="18" t="str">
        <f t="shared" si="110"/>
        <v xml:space="preserve"> </v>
      </c>
      <c r="AB279" s="18" t="str">
        <f t="shared" si="111"/>
        <v xml:space="preserve"> </v>
      </c>
      <c r="AC279" s="18" t="str">
        <f t="shared" si="112"/>
        <v>PI</v>
      </c>
      <c r="AD279" s="18" t="str">
        <f t="shared" si="113"/>
        <v xml:space="preserve"> </v>
      </c>
      <c r="AE279" s="18" t="str">
        <f t="shared" si="114"/>
        <v xml:space="preserve"> </v>
      </c>
      <c r="AF279" s="18" t="str">
        <f t="shared" si="115"/>
        <v xml:space="preserve"> </v>
      </c>
    </row>
    <row r="280" spans="1:32" ht="150" x14ac:dyDescent="0.25">
      <c r="A280" s="6" t="s">
        <v>603</v>
      </c>
      <c r="B280" s="16" t="s">
        <v>1432</v>
      </c>
      <c r="C280" s="6" t="s">
        <v>1386</v>
      </c>
      <c r="D280" s="6" t="s">
        <v>1387</v>
      </c>
      <c r="E280" s="16"/>
      <c r="F280" s="4" t="s">
        <v>619</v>
      </c>
      <c r="G280" s="4" t="s">
        <v>630</v>
      </c>
      <c r="H280" s="4" t="s">
        <v>641</v>
      </c>
      <c r="I280" s="22"/>
      <c r="J280" s="18" t="s">
        <v>1420</v>
      </c>
      <c r="K280" s="18" t="s">
        <v>1420</v>
      </c>
      <c r="L280" s="18" t="s">
        <v>1420</v>
      </c>
      <c r="M280" s="18" t="str">
        <f t="shared" si="96"/>
        <v xml:space="preserve"> </v>
      </c>
      <c r="N280" s="18" t="str">
        <f t="shared" si="97"/>
        <v xml:space="preserve"> </v>
      </c>
      <c r="O280" s="18" t="str">
        <f t="shared" si="98"/>
        <v xml:space="preserve"> </v>
      </c>
      <c r="P280" s="18" t="str">
        <f t="shared" si="99"/>
        <v xml:space="preserve"> </v>
      </c>
      <c r="Q280" s="18" t="str">
        <f t="shared" si="100"/>
        <v xml:space="preserve"> </v>
      </c>
      <c r="R280" s="18" t="str">
        <f t="shared" si="101"/>
        <v>T</v>
      </c>
      <c r="S280" s="18" t="str">
        <f t="shared" si="102"/>
        <v xml:space="preserve"> </v>
      </c>
      <c r="T280" s="18" t="str">
        <f t="shared" si="103"/>
        <v xml:space="preserve"> </v>
      </c>
      <c r="U280" s="18" t="str">
        <f t="shared" si="104"/>
        <v xml:space="preserve"> </v>
      </c>
      <c r="V280" s="18" t="str">
        <f t="shared" si="105"/>
        <v xml:space="preserve"> </v>
      </c>
      <c r="W280" s="18" t="str">
        <f t="shared" si="106"/>
        <v>T</v>
      </c>
      <c r="X280" s="18" t="str">
        <f t="shared" si="107"/>
        <v xml:space="preserve"> </v>
      </c>
      <c r="Y280" s="18" t="str">
        <f t="shared" si="108"/>
        <v xml:space="preserve"> </v>
      </c>
      <c r="Z280" s="18" t="str">
        <f t="shared" si="109"/>
        <v xml:space="preserve"> </v>
      </c>
      <c r="AA280" s="18" t="str">
        <f t="shared" si="110"/>
        <v xml:space="preserve"> </v>
      </c>
      <c r="AB280" s="18" t="str">
        <f t="shared" si="111"/>
        <v>T</v>
      </c>
      <c r="AC280" s="18" t="str">
        <f t="shared" si="112"/>
        <v xml:space="preserve"> </v>
      </c>
      <c r="AD280" s="18" t="str">
        <f t="shared" si="113"/>
        <v xml:space="preserve"> </v>
      </c>
      <c r="AE280" s="18" t="str">
        <f t="shared" si="114"/>
        <v xml:space="preserve"> </v>
      </c>
      <c r="AF280" s="18" t="str">
        <f t="shared" si="115"/>
        <v xml:space="preserve"> </v>
      </c>
    </row>
    <row r="281" spans="1:32" ht="120" x14ac:dyDescent="0.25">
      <c r="A281" s="6" t="s">
        <v>603</v>
      </c>
      <c r="B281" s="16" t="s">
        <v>1432</v>
      </c>
      <c r="C281" s="6" t="s">
        <v>1386</v>
      </c>
      <c r="D281" s="6" t="s">
        <v>1387</v>
      </c>
      <c r="E281" s="16"/>
      <c r="F281" s="4" t="s">
        <v>1262</v>
      </c>
      <c r="G281" s="4" t="s">
        <v>631</v>
      </c>
      <c r="H281" s="4"/>
      <c r="I281" s="22"/>
      <c r="J281" s="18" t="s">
        <v>1420</v>
      </c>
      <c r="K281" s="18" t="s">
        <v>1420</v>
      </c>
      <c r="M281" s="18" t="str">
        <f t="shared" si="96"/>
        <v xml:space="preserve"> </v>
      </c>
      <c r="N281" s="18" t="str">
        <f t="shared" si="97"/>
        <v xml:space="preserve"> </v>
      </c>
      <c r="O281" s="18" t="str">
        <f t="shared" si="98"/>
        <v xml:space="preserve"> </v>
      </c>
      <c r="P281" s="18" t="str">
        <f t="shared" si="99"/>
        <v xml:space="preserve"> </v>
      </c>
      <c r="Q281" s="18" t="str">
        <f t="shared" si="100"/>
        <v xml:space="preserve"> </v>
      </c>
      <c r="R281" s="18" t="str">
        <f t="shared" si="101"/>
        <v>T</v>
      </c>
      <c r="S281" s="18" t="str">
        <f t="shared" si="102"/>
        <v xml:space="preserve"> </v>
      </c>
      <c r="T281" s="18" t="str">
        <f t="shared" si="103"/>
        <v xml:space="preserve"> </v>
      </c>
      <c r="U281" s="18" t="str">
        <f t="shared" si="104"/>
        <v xml:space="preserve"> </v>
      </c>
      <c r="V281" s="18" t="str">
        <f t="shared" si="105"/>
        <v xml:space="preserve"> </v>
      </c>
      <c r="W281" s="18" t="str">
        <f t="shared" si="106"/>
        <v>T</v>
      </c>
      <c r="X281" s="18" t="str">
        <f t="shared" si="107"/>
        <v xml:space="preserve"> </v>
      </c>
      <c r="Y281" s="18" t="str">
        <f t="shared" si="108"/>
        <v xml:space="preserve"> </v>
      </c>
      <c r="Z281" s="18" t="str">
        <f t="shared" si="109"/>
        <v xml:space="preserve"> </v>
      </c>
      <c r="AA281" s="18" t="str">
        <f t="shared" si="110"/>
        <v xml:space="preserve"> </v>
      </c>
      <c r="AB281" s="18" t="str">
        <f t="shared" si="111"/>
        <v xml:space="preserve"> </v>
      </c>
      <c r="AC281" s="18" t="str">
        <f t="shared" si="112"/>
        <v xml:space="preserve"> </v>
      </c>
      <c r="AD281" s="18" t="str">
        <f t="shared" si="113"/>
        <v xml:space="preserve"> </v>
      </c>
      <c r="AE281" s="18" t="str">
        <f t="shared" si="114"/>
        <v xml:space="preserve"> </v>
      </c>
      <c r="AF281" s="18" t="str">
        <f t="shared" si="115"/>
        <v xml:space="preserve"> </v>
      </c>
    </row>
    <row r="282" spans="1:32" ht="75" x14ac:dyDescent="0.25">
      <c r="A282" s="6" t="s">
        <v>603</v>
      </c>
      <c r="B282" s="16" t="s">
        <v>1432</v>
      </c>
      <c r="C282" s="6" t="s">
        <v>1386</v>
      </c>
      <c r="D282" s="6" t="s">
        <v>1387</v>
      </c>
      <c r="E282" s="16"/>
      <c r="F282" s="4" t="s">
        <v>620</v>
      </c>
      <c r="G282" s="4" t="s">
        <v>1264</v>
      </c>
      <c r="H282" s="4"/>
      <c r="I282" s="22"/>
      <c r="J282" s="18" t="s">
        <v>1420</v>
      </c>
      <c r="K282" s="18" t="s">
        <v>1419</v>
      </c>
      <c r="M282" s="18" t="str">
        <f t="shared" si="96"/>
        <v xml:space="preserve"> </v>
      </c>
      <c r="N282" s="18" t="str">
        <f t="shared" si="97"/>
        <v xml:space="preserve"> </v>
      </c>
      <c r="O282" s="18" t="str">
        <f t="shared" si="98"/>
        <v xml:space="preserve"> </v>
      </c>
      <c r="P282" s="18" t="str">
        <f t="shared" si="99"/>
        <v xml:space="preserve"> </v>
      </c>
      <c r="Q282" s="18" t="str">
        <f t="shared" si="100"/>
        <v xml:space="preserve"> </v>
      </c>
      <c r="R282" s="18" t="str">
        <f t="shared" si="101"/>
        <v>T</v>
      </c>
      <c r="S282" s="18" t="str">
        <f t="shared" si="102"/>
        <v xml:space="preserve"> </v>
      </c>
      <c r="T282" s="18" t="str">
        <f t="shared" si="103"/>
        <v xml:space="preserve"> </v>
      </c>
      <c r="U282" s="18" t="str">
        <f t="shared" si="104"/>
        <v xml:space="preserve"> </v>
      </c>
      <c r="V282" s="18" t="str">
        <f t="shared" si="105"/>
        <v xml:space="preserve"> </v>
      </c>
      <c r="W282" s="18" t="str">
        <f t="shared" si="106"/>
        <v xml:space="preserve"> </v>
      </c>
      <c r="X282" s="18" t="str">
        <f t="shared" si="107"/>
        <v>PI</v>
      </c>
      <c r="Y282" s="18" t="str">
        <f t="shared" si="108"/>
        <v xml:space="preserve"> </v>
      </c>
      <c r="Z282" s="18" t="str">
        <f t="shared" si="109"/>
        <v xml:space="preserve"> </v>
      </c>
      <c r="AA282" s="18" t="str">
        <f t="shared" si="110"/>
        <v xml:space="preserve"> </v>
      </c>
      <c r="AB282" s="18" t="str">
        <f t="shared" si="111"/>
        <v xml:space="preserve"> </v>
      </c>
      <c r="AC282" s="18" t="str">
        <f t="shared" si="112"/>
        <v xml:space="preserve"> </v>
      </c>
      <c r="AD282" s="18" t="str">
        <f t="shared" si="113"/>
        <v xml:space="preserve"> </v>
      </c>
      <c r="AE282" s="18" t="str">
        <f t="shared" si="114"/>
        <v xml:space="preserve"> </v>
      </c>
      <c r="AF282" s="18" t="str">
        <f t="shared" si="115"/>
        <v xml:space="preserve"> </v>
      </c>
    </row>
    <row r="283" spans="1:32" ht="60" x14ac:dyDescent="0.25">
      <c r="A283" s="6" t="s">
        <v>603</v>
      </c>
      <c r="B283" s="16" t="s">
        <v>1432</v>
      </c>
      <c r="C283" s="6" t="s">
        <v>1386</v>
      </c>
      <c r="D283" s="6" t="s">
        <v>1387</v>
      </c>
      <c r="E283" s="16"/>
      <c r="F283" s="4" t="s">
        <v>621</v>
      </c>
      <c r="G283" s="4" t="s">
        <v>632</v>
      </c>
      <c r="H283" s="4"/>
      <c r="I283" s="22"/>
      <c r="J283" s="18" t="s">
        <v>1420</v>
      </c>
      <c r="K283" s="18" t="s">
        <v>1420</v>
      </c>
      <c r="M283" s="18" t="str">
        <f t="shared" si="96"/>
        <v xml:space="preserve"> </v>
      </c>
      <c r="N283" s="18" t="str">
        <f t="shared" si="97"/>
        <v xml:space="preserve"> </v>
      </c>
      <c r="O283" s="18" t="str">
        <f t="shared" si="98"/>
        <v xml:space="preserve"> </v>
      </c>
      <c r="P283" s="18" t="str">
        <f t="shared" si="99"/>
        <v xml:space="preserve"> </v>
      </c>
      <c r="Q283" s="18" t="str">
        <f t="shared" si="100"/>
        <v xml:space="preserve"> </v>
      </c>
      <c r="R283" s="18" t="str">
        <f t="shared" si="101"/>
        <v>T</v>
      </c>
      <c r="S283" s="18" t="str">
        <f t="shared" si="102"/>
        <v xml:space="preserve"> </v>
      </c>
      <c r="T283" s="18" t="str">
        <f t="shared" si="103"/>
        <v xml:space="preserve"> </v>
      </c>
      <c r="U283" s="18" t="str">
        <f t="shared" si="104"/>
        <v xml:space="preserve"> </v>
      </c>
      <c r="V283" s="18" t="str">
        <f t="shared" si="105"/>
        <v xml:space="preserve"> </v>
      </c>
      <c r="W283" s="18" t="str">
        <f t="shared" si="106"/>
        <v>T</v>
      </c>
      <c r="X283" s="18" t="str">
        <f t="shared" si="107"/>
        <v xml:space="preserve"> </v>
      </c>
      <c r="Y283" s="18" t="str">
        <f t="shared" si="108"/>
        <v xml:space="preserve"> </v>
      </c>
      <c r="Z283" s="18" t="str">
        <f t="shared" si="109"/>
        <v xml:space="preserve"> </v>
      </c>
      <c r="AA283" s="18" t="str">
        <f t="shared" si="110"/>
        <v xml:space="preserve"> </v>
      </c>
      <c r="AB283" s="18" t="str">
        <f t="shared" si="111"/>
        <v xml:space="preserve"> </v>
      </c>
      <c r="AC283" s="18" t="str">
        <f t="shared" si="112"/>
        <v xml:space="preserve"> </v>
      </c>
      <c r="AD283" s="18" t="str">
        <f t="shared" si="113"/>
        <v xml:space="preserve"> </v>
      </c>
      <c r="AE283" s="18" t="str">
        <f t="shared" si="114"/>
        <v xml:space="preserve"> </v>
      </c>
      <c r="AF283" s="18" t="str">
        <f t="shared" si="115"/>
        <v xml:space="preserve"> </v>
      </c>
    </row>
    <row r="284" spans="1:32" ht="75" x14ac:dyDescent="0.25">
      <c r="A284" s="6" t="s">
        <v>603</v>
      </c>
      <c r="B284" s="16" t="s">
        <v>1432</v>
      </c>
      <c r="C284" s="6" t="s">
        <v>1386</v>
      </c>
      <c r="D284" s="6" t="s">
        <v>1387</v>
      </c>
      <c r="E284" s="16"/>
      <c r="F284" s="4" t="s">
        <v>622</v>
      </c>
      <c r="G284" s="4"/>
      <c r="H284" s="4"/>
      <c r="I284" s="22"/>
      <c r="J284" s="18" t="s">
        <v>1420</v>
      </c>
      <c r="M284" s="18" t="str">
        <f t="shared" si="96"/>
        <v xml:space="preserve"> </v>
      </c>
      <c r="N284" s="18" t="str">
        <f t="shared" si="97"/>
        <v xml:space="preserve"> </v>
      </c>
      <c r="O284" s="18" t="str">
        <f t="shared" si="98"/>
        <v xml:space="preserve"> </v>
      </c>
      <c r="P284" s="18" t="str">
        <f t="shared" si="99"/>
        <v xml:space="preserve"> </v>
      </c>
      <c r="Q284" s="18" t="str">
        <f t="shared" si="100"/>
        <v xml:space="preserve"> </v>
      </c>
      <c r="R284" s="18" t="str">
        <f t="shared" si="101"/>
        <v>T</v>
      </c>
      <c r="S284" s="18" t="str">
        <f t="shared" si="102"/>
        <v xml:space="preserve"> </v>
      </c>
      <c r="T284" s="18" t="str">
        <f t="shared" si="103"/>
        <v xml:space="preserve"> </v>
      </c>
      <c r="U284" s="18" t="str">
        <f t="shared" si="104"/>
        <v xml:space="preserve"> </v>
      </c>
      <c r="V284" s="18" t="str">
        <f t="shared" si="105"/>
        <v xml:space="preserve"> </v>
      </c>
      <c r="W284" s="18" t="str">
        <f t="shared" si="106"/>
        <v xml:space="preserve"> </v>
      </c>
      <c r="X284" s="18" t="str">
        <f t="shared" si="107"/>
        <v xml:space="preserve"> </v>
      </c>
      <c r="Y284" s="18" t="str">
        <f t="shared" si="108"/>
        <v xml:space="preserve"> </v>
      </c>
      <c r="Z284" s="18" t="str">
        <f t="shared" si="109"/>
        <v xml:space="preserve"> </v>
      </c>
      <c r="AA284" s="18" t="str">
        <f t="shared" si="110"/>
        <v xml:space="preserve"> </v>
      </c>
      <c r="AB284" s="18" t="str">
        <f t="shared" si="111"/>
        <v xml:space="preserve"> </v>
      </c>
      <c r="AC284" s="18" t="str">
        <f t="shared" si="112"/>
        <v xml:space="preserve"> </v>
      </c>
      <c r="AD284" s="18" t="str">
        <f t="shared" si="113"/>
        <v xml:space="preserve"> </v>
      </c>
      <c r="AE284" s="18" t="str">
        <f t="shared" si="114"/>
        <v xml:space="preserve"> </v>
      </c>
      <c r="AF284" s="18" t="str">
        <f t="shared" si="115"/>
        <v xml:space="preserve"> </v>
      </c>
    </row>
    <row r="285" spans="1:32" ht="60" x14ac:dyDescent="0.25">
      <c r="A285" s="6" t="s">
        <v>603</v>
      </c>
      <c r="B285" s="16" t="s">
        <v>1432</v>
      </c>
      <c r="C285" s="6" t="s">
        <v>1386</v>
      </c>
      <c r="D285" s="6" t="s">
        <v>1387</v>
      </c>
      <c r="E285" s="7"/>
      <c r="F285" s="4" t="s">
        <v>623</v>
      </c>
      <c r="G285" s="4"/>
      <c r="H285" s="4"/>
      <c r="I285" s="22"/>
      <c r="J285" s="18" t="s">
        <v>1420</v>
      </c>
      <c r="M285" s="18" t="str">
        <f t="shared" si="96"/>
        <v xml:space="preserve"> </v>
      </c>
      <c r="N285" s="18" t="str">
        <f t="shared" si="97"/>
        <v xml:space="preserve"> </v>
      </c>
      <c r="O285" s="18" t="str">
        <f t="shared" si="98"/>
        <v xml:space="preserve"> </v>
      </c>
      <c r="P285" s="18" t="str">
        <f t="shared" si="99"/>
        <v xml:space="preserve"> </v>
      </c>
      <c r="Q285" s="18" t="str">
        <f t="shared" si="100"/>
        <v xml:space="preserve"> </v>
      </c>
      <c r="R285" s="18" t="str">
        <f t="shared" si="101"/>
        <v>T</v>
      </c>
      <c r="S285" s="18" t="str">
        <f t="shared" si="102"/>
        <v xml:space="preserve"> </v>
      </c>
      <c r="T285" s="18" t="str">
        <f t="shared" si="103"/>
        <v xml:space="preserve"> </v>
      </c>
      <c r="U285" s="18" t="str">
        <f t="shared" si="104"/>
        <v xml:space="preserve"> </v>
      </c>
      <c r="V285" s="18" t="str">
        <f t="shared" si="105"/>
        <v xml:space="preserve"> </v>
      </c>
      <c r="W285" s="18" t="str">
        <f t="shared" si="106"/>
        <v xml:space="preserve"> </v>
      </c>
      <c r="X285" s="18" t="str">
        <f t="shared" si="107"/>
        <v xml:space="preserve"> </v>
      </c>
      <c r="Y285" s="18" t="str">
        <f t="shared" si="108"/>
        <v xml:space="preserve"> </v>
      </c>
      <c r="Z285" s="18" t="str">
        <f t="shared" si="109"/>
        <v xml:space="preserve"> </v>
      </c>
      <c r="AA285" s="18" t="str">
        <f t="shared" si="110"/>
        <v xml:space="preserve"> </v>
      </c>
      <c r="AB285" s="18" t="str">
        <f t="shared" si="111"/>
        <v xml:space="preserve"> </v>
      </c>
      <c r="AC285" s="18" t="str">
        <f t="shared" si="112"/>
        <v xml:space="preserve"> </v>
      </c>
      <c r="AD285" s="18" t="str">
        <f t="shared" si="113"/>
        <v xml:space="preserve"> </v>
      </c>
      <c r="AE285" s="18" t="str">
        <f t="shared" si="114"/>
        <v xml:space="preserve"> </v>
      </c>
      <c r="AF285" s="18" t="str">
        <f t="shared" si="115"/>
        <v xml:space="preserve"> </v>
      </c>
    </row>
    <row r="286" spans="1:32" ht="60" x14ac:dyDescent="0.25">
      <c r="A286" s="6" t="s">
        <v>603</v>
      </c>
      <c r="B286" s="16" t="s">
        <v>1432</v>
      </c>
      <c r="C286" s="6" t="s">
        <v>1386</v>
      </c>
      <c r="D286" s="6" t="s">
        <v>1387</v>
      </c>
      <c r="E286" s="17"/>
      <c r="F286" s="4" t="s">
        <v>642</v>
      </c>
      <c r="G286" s="4"/>
      <c r="H286" s="4"/>
      <c r="I286" s="22"/>
      <c r="J286" s="18" t="s">
        <v>1419</v>
      </c>
      <c r="M286" s="18" t="str">
        <f t="shared" si="96"/>
        <v xml:space="preserve"> </v>
      </c>
      <c r="N286" s="18" t="str">
        <f t="shared" si="97"/>
        <v xml:space="preserve"> </v>
      </c>
      <c r="O286" s="18" t="str">
        <f t="shared" si="98"/>
        <v xml:space="preserve"> </v>
      </c>
      <c r="P286" s="18" t="str">
        <f t="shared" si="99"/>
        <v xml:space="preserve"> </v>
      </c>
      <c r="Q286" s="18" t="str">
        <f t="shared" si="100"/>
        <v xml:space="preserve"> </v>
      </c>
      <c r="R286" s="18" t="str">
        <f t="shared" si="101"/>
        <v xml:space="preserve"> </v>
      </c>
      <c r="S286" s="18" t="str">
        <f t="shared" si="102"/>
        <v>PI</v>
      </c>
      <c r="T286" s="18" t="str">
        <f t="shared" si="103"/>
        <v xml:space="preserve"> </v>
      </c>
      <c r="U286" s="18" t="str">
        <f t="shared" si="104"/>
        <v xml:space="preserve"> </v>
      </c>
      <c r="V286" s="18" t="str">
        <f t="shared" si="105"/>
        <v xml:space="preserve"> </v>
      </c>
      <c r="W286" s="18" t="str">
        <f t="shared" si="106"/>
        <v xml:space="preserve"> </v>
      </c>
      <c r="X286" s="18" t="str">
        <f t="shared" si="107"/>
        <v xml:space="preserve"> </v>
      </c>
      <c r="Y286" s="18" t="str">
        <f t="shared" si="108"/>
        <v xml:space="preserve"> </v>
      </c>
      <c r="Z286" s="18" t="str">
        <f t="shared" si="109"/>
        <v xml:space="preserve"> </v>
      </c>
      <c r="AA286" s="18" t="str">
        <f t="shared" si="110"/>
        <v xml:space="preserve"> </v>
      </c>
      <c r="AB286" s="18" t="str">
        <f t="shared" si="111"/>
        <v xml:space="preserve"> </v>
      </c>
      <c r="AC286" s="18" t="str">
        <f t="shared" si="112"/>
        <v xml:space="preserve"> </v>
      </c>
      <c r="AD286" s="18" t="str">
        <f t="shared" si="113"/>
        <v xml:space="preserve"> </v>
      </c>
      <c r="AE286" s="18" t="str">
        <f t="shared" si="114"/>
        <v xml:space="preserve"> </v>
      </c>
      <c r="AF286" s="18" t="str">
        <f t="shared" si="115"/>
        <v xml:space="preserve"> </v>
      </c>
    </row>
    <row r="287" spans="1:32" ht="120" x14ac:dyDescent="0.25">
      <c r="A287" s="6" t="s">
        <v>603</v>
      </c>
      <c r="B287" s="16" t="s">
        <v>1432</v>
      </c>
      <c r="C287" s="6" t="s">
        <v>1386</v>
      </c>
      <c r="D287" s="6" t="s">
        <v>1387</v>
      </c>
      <c r="E287" s="17"/>
      <c r="F287" s="4" t="s">
        <v>624</v>
      </c>
      <c r="G287" s="4"/>
      <c r="H287" s="4"/>
      <c r="I287" s="22"/>
      <c r="J287" s="18" t="s">
        <v>1420</v>
      </c>
      <c r="M287" s="18" t="str">
        <f t="shared" si="96"/>
        <v xml:space="preserve"> </v>
      </c>
      <c r="N287" s="18" t="str">
        <f t="shared" si="97"/>
        <v xml:space="preserve"> </v>
      </c>
      <c r="O287" s="18" t="str">
        <f t="shared" si="98"/>
        <v xml:space="preserve"> </v>
      </c>
      <c r="P287" s="18" t="str">
        <f t="shared" si="99"/>
        <v xml:space="preserve"> </v>
      </c>
      <c r="Q287" s="18" t="str">
        <f t="shared" si="100"/>
        <v xml:space="preserve"> </v>
      </c>
      <c r="R287" s="18" t="str">
        <f t="shared" si="101"/>
        <v>T</v>
      </c>
      <c r="S287" s="18" t="str">
        <f t="shared" si="102"/>
        <v xml:space="preserve"> </v>
      </c>
      <c r="T287" s="18" t="str">
        <f t="shared" si="103"/>
        <v xml:space="preserve"> </v>
      </c>
      <c r="U287" s="18" t="str">
        <f t="shared" si="104"/>
        <v xml:space="preserve"> </v>
      </c>
      <c r="V287" s="18" t="str">
        <f t="shared" si="105"/>
        <v xml:space="preserve"> </v>
      </c>
      <c r="W287" s="18" t="str">
        <f t="shared" si="106"/>
        <v xml:space="preserve"> </v>
      </c>
      <c r="X287" s="18" t="str">
        <f t="shared" si="107"/>
        <v xml:space="preserve"> </v>
      </c>
      <c r="Y287" s="18" t="str">
        <f t="shared" si="108"/>
        <v xml:space="preserve"> </v>
      </c>
      <c r="Z287" s="18" t="str">
        <f t="shared" si="109"/>
        <v xml:space="preserve"> </v>
      </c>
      <c r="AA287" s="18" t="str">
        <f t="shared" si="110"/>
        <v xml:space="preserve"> </v>
      </c>
      <c r="AB287" s="18" t="str">
        <f t="shared" si="111"/>
        <v xml:space="preserve"> </v>
      </c>
      <c r="AC287" s="18" t="str">
        <f t="shared" si="112"/>
        <v xml:space="preserve"> </v>
      </c>
      <c r="AD287" s="18" t="str">
        <f t="shared" si="113"/>
        <v xml:space="preserve"> </v>
      </c>
      <c r="AE287" s="18" t="str">
        <f t="shared" si="114"/>
        <v xml:space="preserve"> </v>
      </c>
      <c r="AF287" s="18" t="str">
        <f t="shared" si="115"/>
        <v xml:space="preserve"> </v>
      </c>
    </row>
    <row r="288" spans="1:32" ht="409.5" x14ac:dyDescent="0.25">
      <c r="A288" s="6" t="s">
        <v>644</v>
      </c>
      <c r="B288" s="16" t="s">
        <v>1432</v>
      </c>
      <c r="C288" s="6" t="s">
        <v>1386</v>
      </c>
      <c r="D288" s="6" t="s">
        <v>1387</v>
      </c>
      <c r="E288" s="7" t="s">
        <v>645</v>
      </c>
      <c r="F288" s="17" t="s">
        <v>647</v>
      </c>
      <c r="G288" s="17" t="s">
        <v>656</v>
      </c>
      <c r="H288" s="11" t="s">
        <v>665</v>
      </c>
      <c r="I288" s="18" t="s">
        <v>1441</v>
      </c>
      <c r="J288" s="18" t="s">
        <v>1418</v>
      </c>
      <c r="K288" s="18" t="s">
        <v>1441</v>
      </c>
      <c r="L288" s="18" t="s">
        <v>1441</v>
      </c>
      <c r="M288" s="18" t="str">
        <f t="shared" si="96"/>
        <v xml:space="preserve"> </v>
      </c>
      <c r="N288" s="18" t="str">
        <f t="shared" si="97"/>
        <v xml:space="preserve"> </v>
      </c>
      <c r="O288" s="18" t="str">
        <f t="shared" si="98"/>
        <v>SD</v>
      </c>
      <c r="P288" s="18" t="str">
        <f t="shared" si="99"/>
        <v xml:space="preserve"> </v>
      </c>
      <c r="Q288" s="18" t="str">
        <f t="shared" si="100"/>
        <v xml:space="preserve"> </v>
      </c>
      <c r="R288" s="18" t="str">
        <f t="shared" si="101"/>
        <v xml:space="preserve"> </v>
      </c>
      <c r="S288" s="18" t="str">
        <f t="shared" si="102"/>
        <v xml:space="preserve"> </v>
      </c>
      <c r="T288" s="18" t="str">
        <f t="shared" si="103"/>
        <v xml:space="preserve"> </v>
      </c>
      <c r="U288" s="18" t="str">
        <f t="shared" si="104"/>
        <v>P&amp;P</v>
      </c>
      <c r="V288" s="18" t="str">
        <f t="shared" si="105"/>
        <v xml:space="preserve"> </v>
      </c>
      <c r="W288" s="18" t="str">
        <f t="shared" si="106"/>
        <v xml:space="preserve"> </v>
      </c>
      <c r="X288" s="18" t="str">
        <f t="shared" si="107"/>
        <v xml:space="preserve"> </v>
      </c>
      <c r="Y288" s="18" t="str">
        <f t="shared" si="108"/>
        <v>SD</v>
      </c>
      <c r="Z288" s="18" t="str">
        <f t="shared" si="109"/>
        <v xml:space="preserve"> </v>
      </c>
      <c r="AA288" s="18" t="str">
        <f t="shared" si="110"/>
        <v xml:space="preserve"> </v>
      </c>
      <c r="AB288" s="18" t="str">
        <f t="shared" si="111"/>
        <v xml:space="preserve"> </v>
      </c>
      <c r="AC288" s="18" t="str">
        <f t="shared" si="112"/>
        <v xml:space="preserve"> </v>
      </c>
      <c r="AD288" s="18" t="str">
        <f t="shared" si="113"/>
        <v>SD</v>
      </c>
      <c r="AE288" s="18" t="str">
        <f t="shared" si="114"/>
        <v xml:space="preserve"> </v>
      </c>
      <c r="AF288" s="18" t="str">
        <f t="shared" si="115"/>
        <v xml:space="preserve"> </v>
      </c>
    </row>
    <row r="289" spans="1:32" ht="180" x14ac:dyDescent="0.25">
      <c r="A289" s="6" t="s">
        <v>644</v>
      </c>
      <c r="B289" s="16" t="s">
        <v>1433</v>
      </c>
      <c r="C289" s="6" t="s">
        <v>1386</v>
      </c>
      <c r="D289" s="6" t="s">
        <v>1387</v>
      </c>
      <c r="E289" s="17" t="s">
        <v>646</v>
      </c>
      <c r="F289" s="17" t="s">
        <v>648</v>
      </c>
      <c r="G289" s="17" t="s">
        <v>1265</v>
      </c>
      <c r="H289" s="17" t="s">
        <v>666</v>
      </c>
      <c r="I289" s="18" t="s">
        <v>1420</v>
      </c>
      <c r="J289" s="18" t="s">
        <v>1420</v>
      </c>
      <c r="K289" s="18" t="s">
        <v>1420</v>
      </c>
      <c r="L289" s="18" t="s">
        <v>1418</v>
      </c>
      <c r="M289" s="18" t="str">
        <f t="shared" si="96"/>
        <v>T</v>
      </c>
      <c r="N289" s="18" t="str">
        <f t="shared" si="97"/>
        <v xml:space="preserve"> </v>
      </c>
      <c r="O289" s="18" t="str">
        <f t="shared" si="98"/>
        <v xml:space="preserve"> </v>
      </c>
      <c r="P289" s="18" t="str">
        <f t="shared" si="99"/>
        <v xml:space="preserve"> </v>
      </c>
      <c r="Q289" s="18" t="str">
        <f t="shared" si="100"/>
        <v xml:space="preserve"> </v>
      </c>
      <c r="R289" s="18" t="str">
        <f t="shared" si="101"/>
        <v>T</v>
      </c>
      <c r="S289" s="18" t="str">
        <f t="shared" si="102"/>
        <v xml:space="preserve"> </v>
      </c>
      <c r="T289" s="18" t="str">
        <f t="shared" si="103"/>
        <v xml:space="preserve"> </v>
      </c>
      <c r="U289" s="18" t="str">
        <f t="shared" si="104"/>
        <v xml:space="preserve"> </v>
      </c>
      <c r="V289" s="18" t="str">
        <f t="shared" si="105"/>
        <v xml:space="preserve"> </v>
      </c>
      <c r="W289" s="18" t="str">
        <f t="shared" si="106"/>
        <v>T</v>
      </c>
      <c r="X289" s="18" t="str">
        <f t="shared" si="107"/>
        <v xml:space="preserve"> </v>
      </c>
      <c r="Y289" s="18" t="str">
        <f t="shared" si="108"/>
        <v xml:space="preserve"> </v>
      </c>
      <c r="Z289" s="18" t="str">
        <f t="shared" si="109"/>
        <v xml:space="preserve"> </v>
      </c>
      <c r="AA289" s="18" t="str">
        <f t="shared" si="110"/>
        <v xml:space="preserve"> </v>
      </c>
      <c r="AB289" s="18" t="str">
        <f t="shared" si="111"/>
        <v xml:space="preserve"> </v>
      </c>
      <c r="AC289" s="18" t="str">
        <f t="shared" si="112"/>
        <v xml:space="preserve"> </v>
      </c>
      <c r="AD289" s="18" t="str">
        <f t="shared" si="113"/>
        <v xml:space="preserve"> </v>
      </c>
      <c r="AE289" s="18" t="str">
        <f t="shared" si="114"/>
        <v>P&amp;P</v>
      </c>
      <c r="AF289" s="18" t="str">
        <f t="shared" si="115"/>
        <v xml:space="preserve"> </v>
      </c>
    </row>
    <row r="290" spans="1:32" ht="210" x14ac:dyDescent="0.25">
      <c r="A290" s="6" t="s">
        <v>644</v>
      </c>
      <c r="B290" s="16" t="s">
        <v>1433</v>
      </c>
      <c r="C290" s="6" t="s">
        <v>1386</v>
      </c>
      <c r="D290" s="6" t="s">
        <v>1387</v>
      </c>
      <c r="E290" s="17"/>
      <c r="F290" s="17" t="s">
        <v>649</v>
      </c>
      <c r="G290" s="17" t="s">
        <v>657</v>
      </c>
      <c r="H290" s="17" t="s">
        <v>1266</v>
      </c>
      <c r="J290" s="18" t="s">
        <v>1420</v>
      </c>
      <c r="K290" s="18" t="s">
        <v>1440</v>
      </c>
      <c r="L290" s="18" t="s">
        <v>1441</v>
      </c>
      <c r="M290" s="18" t="str">
        <f t="shared" si="96"/>
        <v xml:space="preserve"> </v>
      </c>
      <c r="N290" s="18" t="str">
        <f t="shared" si="97"/>
        <v xml:space="preserve"> </v>
      </c>
      <c r="O290" s="18" t="str">
        <f t="shared" si="98"/>
        <v xml:space="preserve"> </v>
      </c>
      <c r="P290" s="18" t="str">
        <f t="shared" si="99"/>
        <v xml:space="preserve"> </v>
      </c>
      <c r="Q290" s="18" t="str">
        <f t="shared" si="100"/>
        <v xml:space="preserve"> </v>
      </c>
      <c r="R290" s="18" t="str">
        <f t="shared" si="101"/>
        <v>T</v>
      </c>
      <c r="S290" s="18" t="str">
        <f t="shared" si="102"/>
        <v xml:space="preserve"> </v>
      </c>
      <c r="T290" s="18" t="str">
        <f t="shared" si="103"/>
        <v xml:space="preserve"> </v>
      </c>
      <c r="U290" s="18" t="str">
        <f t="shared" si="104"/>
        <v xml:space="preserve"> </v>
      </c>
      <c r="V290" s="18" t="str">
        <f t="shared" si="105"/>
        <v xml:space="preserve"> </v>
      </c>
      <c r="W290" s="18" t="str">
        <f t="shared" si="106"/>
        <v xml:space="preserve"> </v>
      </c>
      <c r="X290" s="18" t="str">
        <f t="shared" si="107"/>
        <v xml:space="preserve"> </v>
      </c>
      <c r="Y290" s="18" t="str">
        <f t="shared" si="108"/>
        <v xml:space="preserve"> </v>
      </c>
      <c r="Z290" s="18" t="str">
        <f t="shared" si="109"/>
        <v xml:space="preserve"> </v>
      </c>
      <c r="AA290" s="18" t="str">
        <f t="shared" si="110"/>
        <v>NC</v>
      </c>
      <c r="AB290" s="18" t="str">
        <f t="shared" si="111"/>
        <v xml:space="preserve"> </v>
      </c>
      <c r="AC290" s="18" t="str">
        <f t="shared" si="112"/>
        <v xml:space="preserve"> </v>
      </c>
      <c r="AD290" s="18" t="str">
        <f t="shared" si="113"/>
        <v>SD</v>
      </c>
      <c r="AE290" s="18" t="str">
        <f t="shared" si="114"/>
        <v xml:space="preserve"> </v>
      </c>
      <c r="AF290" s="18" t="str">
        <f t="shared" si="115"/>
        <v xml:space="preserve"> </v>
      </c>
    </row>
    <row r="291" spans="1:32" ht="165" x14ac:dyDescent="0.25">
      <c r="A291" s="6" t="s">
        <v>644</v>
      </c>
      <c r="B291" s="16" t="s">
        <v>1433</v>
      </c>
      <c r="C291" s="6" t="s">
        <v>1386</v>
      </c>
      <c r="D291" s="6" t="s">
        <v>1387</v>
      </c>
      <c r="E291" s="17"/>
      <c r="F291" s="17" t="s">
        <v>650</v>
      </c>
      <c r="G291" s="17" t="s">
        <v>658</v>
      </c>
      <c r="H291" s="17" t="s">
        <v>667</v>
      </c>
      <c r="J291" s="18" t="s">
        <v>1418</v>
      </c>
      <c r="K291" s="18" t="s">
        <v>1420</v>
      </c>
      <c r="L291" s="18" t="s">
        <v>1420</v>
      </c>
      <c r="M291" s="18" t="str">
        <f t="shared" si="96"/>
        <v xml:space="preserve"> </v>
      </c>
      <c r="N291" s="18" t="str">
        <f t="shared" si="97"/>
        <v xml:space="preserve"> </v>
      </c>
      <c r="O291" s="18" t="str">
        <f t="shared" si="98"/>
        <v xml:space="preserve"> </v>
      </c>
      <c r="P291" s="18" t="str">
        <f t="shared" si="99"/>
        <v xml:space="preserve"> </v>
      </c>
      <c r="Q291" s="18" t="str">
        <f t="shared" si="100"/>
        <v xml:space="preserve"> </v>
      </c>
      <c r="R291" s="18" t="str">
        <f t="shared" si="101"/>
        <v xml:space="preserve"> </v>
      </c>
      <c r="S291" s="18" t="str">
        <f t="shared" si="102"/>
        <v xml:space="preserve"> </v>
      </c>
      <c r="T291" s="18" t="str">
        <f t="shared" si="103"/>
        <v xml:space="preserve"> </v>
      </c>
      <c r="U291" s="18" t="str">
        <f t="shared" si="104"/>
        <v>P&amp;P</v>
      </c>
      <c r="V291" s="18" t="str">
        <f t="shared" si="105"/>
        <v xml:space="preserve"> </v>
      </c>
      <c r="W291" s="18" t="str">
        <f t="shared" si="106"/>
        <v>T</v>
      </c>
      <c r="X291" s="18" t="str">
        <f t="shared" si="107"/>
        <v xml:space="preserve"> </v>
      </c>
      <c r="Y291" s="18" t="str">
        <f t="shared" si="108"/>
        <v xml:space="preserve"> </v>
      </c>
      <c r="Z291" s="18" t="str">
        <f t="shared" si="109"/>
        <v xml:space="preserve"> </v>
      </c>
      <c r="AA291" s="18" t="str">
        <f t="shared" si="110"/>
        <v xml:space="preserve"> </v>
      </c>
      <c r="AB291" s="18" t="str">
        <f t="shared" si="111"/>
        <v>T</v>
      </c>
      <c r="AC291" s="18" t="str">
        <f t="shared" si="112"/>
        <v xml:space="preserve"> </v>
      </c>
      <c r="AD291" s="18" t="str">
        <f t="shared" si="113"/>
        <v xml:space="preserve"> </v>
      </c>
      <c r="AE291" s="18" t="str">
        <f t="shared" si="114"/>
        <v xml:space="preserve"> </v>
      </c>
      <c r="AF291" s="18" t="str">
        <f t="shared" si="115"/>
        <v xml:space="preserve"> </v>
      </c>
    </row>
    <row r="292" spans="1:32" ht="210" x14ac:dyDescent="0.25">
      <c r="A292" s="6" t="s">
        <v>644</v>
      </c>
      <c r="B292" s="16" t="s">
        <v>1433</v>
      </c>
      <c r="C292" s="6" t="s">
        <v>1386</v>
      </c>
      <c r="D292" s="6" t="s">
        <v>1387</v>
      </c>
      <c r="E292" s="17"/>
      <c r="F292" s="17" t="s">
        <v>651</v>
      </c>
      <c r="G292" s="17" t="s">
        <v>659</v>
      </c>
      <c r="H292" s="17" t="s">
        <v>1267</v>
      </c>
      <c r="J292" s="18" t="s">
        <v>1419</v>
      </c>
      <c r="K292" s="18" t="s">
        <v>1420</v>
      </c>
      <c r="L292" s="18" t="s">
        <v>1420</v>
      </c>
      <c r="M292" s="18" t="str">
        <f t="shared" si="96"/>
        <v xml:space="preserve"> </v>
      </c>
      <c r="N292" s="18" t="str">
        <f t="shared" si="97"/>
        <v xml:space="preserve"> </v>
      </c>
      <c r="O292" s="18" t="str">
        <f t="shared" si="98"/>
        <v xml:space="preserve"> </v>
      </c>
      <c r="P292" s="18" t="str">
        <f t="shared" si="99"/>
        <v xml:space="preserve"> </v>
      </c>
      <c r="Q292" s="18" t="str">
        <f t="shared" si="100"/>
        <v xml:space="preserve"> </v>
      </c>
      <c r="R292" s="18" t="str">
        <f t="shared" si="101"/>
        <v xml:space="preserve"> </v>
      </c>
      <c r="S292" s="18" t="str">
        <f t="shared" si="102"/>
        <v>PI</v>
      </c>
      <c r="T292" s="18" t="str">
        <f t="shared" si="103"/>
        <v xml:space="preserve"> </v>
      </c>
      <c r="U292" s="18" t="str">
        <f t="shared" si="104"/>
        <v xml:space="preserve"> </v>
      </c>
      <c r="V292" s="18" t="str">
        <f t="shared" si="105"/>
        <v xml:space="preserve"> </v>
      </c>
      <c r="W292" s="18" t="str">
        <f t="shared" si="106"/>
        <v>T</v>
      </c>
      <c r="X292" s="18" t="str">
        <f t="shared" si="107"/>
        <v xml:space="preserve"> </v>
      </c>
      <c r="Y292" s="18" t="str">
        <f t="shared" si="108"/>
        <v xml:space="preserve"> </v>
      </c>
      <c r="Z292" s="18" t="str">
        <f t="shared" si="109"/>
        <v xml:space="preserve"> </v>
      </c>
      <c r="AA292" s="18" t="str">
        <f t="shared" si="110"/>
        <v xml:space="preserve"> </v>
      </c>
      <c r="AB292" s="18" t="str">
        <f t="shared" si="111"/>
        <v>T</v>
      </c>
      <c r="AC292" s="18" t="str">
        <f t="shared" si="112"/>
        <v xml:space="preserve"> </v>
      </c>
      <c r="AD292" s="18" t="str">
        <f t="shared" si="113"/>
        <v xml:space="preserve"> </v>
      </c>
      <c r="AE292" s="18" t="str">
        <f t="shared" si="114"/>
        <v xml:space="preserve"> </v>
      </c>
      <c r="AF292" s="18" t="str">
        <f t="shared" si="115"/>
        <v xml:space="preserve"> </v>
      </c>
    </row>
    <row r="293" spans="1:32" ht="120" x14ac:dyDescent="0.25">
      <c r="A293" s="6" t="s">
        <v>644</v>
      </c>
      <c r="B293" s="16" t="s">
        <v>1433</v>
      </c>
      <c r="C293" s="6" t="s">
        <v>1386</v>
      </c>
      <c r="D293" s="6" t="s">
        <v>1387</v>
      </c>
      <c r="E293" s="17"/>
      <c r="F293" s="17" t="s">
        <v>652</v>
      </c>
      <c r="G293" s="17" t="s">
        <v>660</v>
      </c>
      <c r="H293" s="17"/>
      <c r="J293" s="18" t="s">
        <v>1420</v>
      </c>
      <c r="K293" s="18" t="s">
        <v>1419</v>
      </c>
      <c r="M293" s="18" t="str">
        <f t="shared" si="96"/>
        <v xml:space="preserve"> </v>
      </c>
      <c r="N293" s="18" t="str">
        <f t="shared" si="97"/>
        <v xml:space="preserve"> </v>
      </c>
      <c r="O293" s="18" t="str">
        <f t="shared" si="98"/>
        <v xml:space="preserve"> </v>
      </c>
      <c r="P293" s="18" t="str">
        <f t="shared" si="99"/>
        <v xml:space="preserve"> </v>
      </c>
      <c r="Q293" s="18" t="str">
        <f t="shared" si="100"/>
        <v xml:space="preserve"> </v>
      </c>
      <c r="R293" s="18" t="str">
        <f t="shared" si="101"/>
        <v>T</v>
      </c>
      <c r="S293" s="18" t="str">
        <f t="shared" si="102"/>
        <v xml:space="preserve"> </v>
      </c>
      <c r="T293" s="18" t="str">
        <f t="shared" si="103"/>
        <v xml:space="preserve"> </v>
      </c>
      <c r="U293" s="18" t="str">
        <f t="shared" si="104"/>
        <v xml:space="preserve"> </v>
      </c>
      <c r="V293" s="18" t="str">
        <f t="shared" si="105"/>
        <v xml:space="preserve"> </v>
      </c>
      <c r="W293" s="18" t="str">
        <f t="shared" si="106"/>
        <v xml:space="preserve"> </v>
      </c>
      <c r="X293" s="18" t="str">
        <f t="shared" si="107"/>
        <v>PI</v>
      </c>
      <c r="Y293" s="18" t="str">
        <f t="shared" si="108"/>
        <v xml:space="preserve"> </v>
      </c>
      <c r="Z293" s="18" t="str">
        <f t="shared" si="109"/>
        <v xml:space="preserve"> </v>
      </c>
      <c r="AA293" s="18" t="str">
        <f t="shared" si="110"/>
        <v xml:space="preserve"> </v>
      </c>
      <c r="AB293" s="18" t="str">
        <f t="shared" si="111"/>
        <v xml:space="preserve"> </v>
      </c>
      <c r="AC293" s="18" t="str">
        <f t="shared" si="112"/>
        <v xml:space="preserve"> </v>
      </c>
      <c r="AD293" s="18" t="str">
        <f t="shared" si="113"/>
        <v xml:space="preserve"> </v>
      </c>
      <c r="AE293" s="18" t="str">
        <f t="shared" si="114"/>
        <v xml:space="preserve"> </v>
      </c>
      <c r="AF293" s="18" t="str">
        <f t="shared" si="115"/>
        <v xml:space="preserve"> </v>
      </c>
    </row>
    <row r="294" spans="1:32" ht="360" x14ac:dyDescent="0.25">
      <c r="A294" s="6" t="s">
        <v>644</v>
      </c>
      <c r="B294" s="16" t="s">
        <v>1433</v>
      </c>
      <c r="C294" s="6" t="s">
        <v>1386</v>
      </c>
      <c r="D294" s="6" t="s">
        <v>1387</v>
      </c>
      <c r="E294" s="17"/>
      <c r="F294" s="17" t="s">
        <v>1268</v>
      </c>
      <c r="G294" s="17" t="s">
        <v>661</v>
      </c>
      <c r="H294" s="17"/>
      <c r="J294" s="18" t="s">
        <v>1420</v>
      </c>
      <c r="K294" s="18" t="s">
        <v>1418</v>
      </c>
      <c r="M294" s="18" t="str">
        <f t="shared" si="96"/>
        <v xml:space="preserve"> </v>
      </c>
      <c r="N294" s="18" t="str">
        <f t="shared" si="97"/>
        <v xml:space="preserve"> </v>
      </c>
      <c r="O294" s="18" t="str">
        <f t="shared" si="98"/>
        <v xml:space="preserve"> </v>
      </c>
      <c r="P294" s="18" t="str">
        <f t="shared" si="99"/>
        <v xml:space="preserve"> </v>
      </c>
      <c r="Q294" s="18" t="str">
        <f t="shared" si="100"/>
        <v xml:space="preserve"> </v>
      </c>
      <c r="R294" s="18" t="str">
        <f t="shared" si="101"/>
        <v>T</v>
      </c>
      <c r="S294" s="18" t="str">
        <f t="shared" si="102"/>
        <v xml:space="preserve"> </v>
      </c>
      <c r="T294" s="18" t="str">
        <f t="shared" si="103"/>
        <v xml:space="preserve"> </v>
      </c>
      <c r="U294" s="18" t="str">
        <f t="shared" si="104"/>
        <v xml:space="preserve"> </v>
      </c>
      <c r="V294" s="18" t="str">
        <f t="shared" si="105"/>
        <v xml:space="preserve"> </v>
      </c>
      <c r="W294" s="18" t="str">
        <f t="shared" si="106"/>
        <v xml:space="preserve"> </v>
      </c>
      <c r="X294" s="18" t="str">
        <f t="shared" si="107"/>
        <v xml:space="preserve"> </v>
      </c>
      <c r="Y294" s="18" t="str">
        <f t="shared" si="108"/>
        <v xml:space="preserve"> </v>
      </c>
      <c r="Z294" s="18" t="str">
        <f t="shared" si="109"/>
        <v>P&amp;P</v>
      </c>
      <c r="AA294" s="18" t="str">
        <f t="shared" si="110"/>
        <v xml:space="preserve"> </v>
      </c>
      <c r="AB294" s="18" t="str">
        <f t="shared" si="111"/>
        <v xml:space="preserve"> </v>
      </c>
      <c r="AC294" s="18" t="str">
        <f t="shared" si="112"/>
        <v xml:space="preserve"> </v>
      </c>
      <c r="AD294" s="18" t="str">
        <f t="shared" si="113"/>
        <v xml:space="preserve"> </v>
      </c>
      <c r="AE294" s="18" t="str">
        <f t="shared" si="114"/>
        <v xml:space="preserve"> </v>
      </c>
      <c r="AF294" s="18" t="str">
        <f t="shared" si="115"/>
        <v xml:space="preserve"> </v>
      </c>
    </row>
    <row r="295" spans="1:32" ht="225" x14ac:dyDescent="0.25">
      <c r="A295" s="6" t="s">
        <v>644</v>
      </c>
      <c r="B295" s="16" t="s">
        <v>1433</v>
      </c>
      <c r="C295" s="6" t="s">
        <v>1386</v>
      </c>
      <c r="D295" s="6" t="s">
        <v>1387</v>
      </c>
      <c r="E295" s="17"/>
      <c r="F295" s="17" t="s">
        <v>655</v>
      </c>
      <c r="G295" s="17" t="s">
        <v>662</v>
      </c>
      <c r="H295" s="17"/>
      <c r="J295" s="18" t="s">
        <v>1441</v>
      </c>
      <c r="K295" s="18" t="s">
        <v>1420</v>
      </c>
      <c r="M295" s="18" t="str">
        <f t="shared" si="96"/>
        <v xml:space="preserve"> </v>
      </c>
      <c r="N295" s="18" t="str">
        <f t="shared" si="97"/>
        <v xml:space="preserve"> </v>
      </c>
      <c r="O295" s="18" t="str">
        <f t="shared" si="98"/>
        <v xml:space="preserve"> </v>
      </c>
      <c r="P295" s="18" t="str">
        <f t="shared" si="99"/>
        <v xml:space="preserve"> </v>
      </c>
      <c r="Q295" s="18" t="str">
        <f t="shared" si="100"/>
        <v xml:space="preserve"> </v>
      </c>
      <c r="R295" s="18" t="str">
        <f t="shared" si="101"/>
        <v xml:space="preserve"> </v>
      </c>
      <c r="S295" s="18" t="str">
        <f t="shared" si="102"/>
        <v xml:space="preserve"> </v>
      </c>
      <c r="T295" s="18" t="str">
        <f t="shared" si="103"/>
        <v>SD</v>
      </c>
      <c r="U295" s="18" t="str">
        <f t="shared" si="104"/>
        <v xml:space="preserve"> </v>
      </c>
      <c r="V295" s="18" t="str">
        <f t="shared" si="105"/>
        <v xml:space="preserve"> </v>
      </c>
      <c r="W295" s="18" t="str">
        <f t="shared" si="106"/>
        <v>T</v>
      </c>
      <c r="X295" s="18" t="str">
        <f t="shared" si="107"/>
        <v xml:space="preserve"> </v>
      </c>
      <c r="Y295" s="18" t="str">
        <f t="shared" si="108"/>
        <v xml:space="preserve"> </v>
      </c>
      <c r="Z295" s="18" t="str">
        <f t="shared" si="109"/>
        <v xml:space="preserve"> </v>
      </c>
      <c r="AA295" s="18" t="str">
        <f t="shared" si="110"/>
        <v xml:space="preserve"> </v>
      </c>
      <c r="AB295" s="18" t="str">
        <f t="shared" si="111"/>
        <v xml:space="preserve"> </v>
      </c>
      <c r="AC295" s="18" t="str">
        <f t="shared" si="112"/>
        <v xml:space="preserve"> </v>
      </c>
      <c r="AD295" s="18" t="str">
        <f t="shared" si="113"/>
        <v xml:space="preserve"> </v>
      </c>
      <c r="AE295" s="18" t="str">
        <f t="shared" si="114"/>
        <v xml:space="preserve"> </v>
      </c>
      <c r="AF295" s="18" t="str">
        <f t="shared" si="115"/>
        <v xml:space="preserve"> </v>
      </c>
    </row>
    <row r="296" spans="1:32" ht="75" x14ac:dyDescent="0.25">
      <c r="A296" s="6" t="s">
        <v>644</v>
      </c>
      <c r="B296" s="16" t="s">
        <v>1433</v>
      </c>
      <c r="C296" s="6" t="s">
        <v>1386</v>
      </c>
      <c r="D296" s="6" t="s">
        <v>1387</v>
      </c>
      <c r="E296" s="17"/>
      <c r="F296" s="17" t="s">
        <v>653</v>
      </c>
      <c r="G296" s="17" t="s">
        <v>663</v>
      </c>
      <c r="H296" s="17"/>
      <c r="J296" s="18" t="s">
        <v>1441</v>
      </c>
      <c r="K296" s="18" t="s">
        <v>1420</v>
      </c>
      <c r="M296" s="18" t="str">
        <f t="shared" si="96"/>
        <v xml:space="preserve"> </v>
      </c>
      <c r="N296" s="18" t="str">
        <f t="shared" si="97"/>
        <v xml:space="preserve"> </v>
      </c>
      <c r="O296" s="18" t="str">
        <f t="shared" si="98"/>
        <v xml:space="preserve"> </v>
      </c>
      <c r="P296" s="18" t="str">
        <f t="shared" si="99"/>
        <v xml:space="preserve"> </v>
      </c>
      <c r="Q296" s="18" t="str">
        <f t="shared" si="100"/>
        <v xml:space="preserve"> </v>
      </c>
      <c r="R296" s="18" t="str">
        <f t="shared" si="101"/>
        <v xml:space="preserve"> </v>
      </c>
      <c r="S296" s="18" t="str">
        <f t="shared" si="102"/>
        <v xml:space="preserve"> </v>
      </c>
      <c r="T296" s="18" t="str">
        <f t="shared" si="103"/>
        <v>SD</v>
      </c>
      <c r="U296" s="18" t="str">
        <f t="shared" si="104"/>
        <v xml:space="preserve"> </v>
      </c>
      <c r="V296" s="18" t="str">
        <f t="shared" si="105"/>
        <v xml:space="preserve"> </v>
      </c>
      <c r="W296" s="18" t="str">
        <f t="shared" si="106"/>
        <v>T</v>
      </c>
      <c r="X296" s="18" t="str">
        <f t="shared" si="107"/>
        <v xml:space="preserve"> </v>
      </c>
      <c r="Y296" s="18" t="str">
        <f t="shared" si="108"/>
        <v xml:space="preserve"> </v>
      </c>
      <c r="Z296" s="18" t="str">
        <f t="shared" si="109"/>
        <v xml:space="preserve"> </v>
      </c>
      <c r="AA296" s="18" t="str">
        <f t="shared" si="110"/>
        <v xml:space="preserve"> </v>
      </c>
      <c r="AB296" s="18" t="str">
        <f t="shared" si="111"/>
        <v xml:space="preserve"> </v>
      </c>
      <c r="AC296" s="18" t="str">
        <f t="shared" si="112"/>
        <v xml:space="preserve"> </v>
      </c>
      <c r="AD296" s="18" t="str">
        <f t="shared" si="113"/>
        <v xml:space="preserve"> </v>
      </c>
      <c r="AE296" s="18" t="str">
        <f t="shared" si="114"/>
        <v xml:space="preserve"> </v>
      </c>
      <c r="AF296" s="18" t="str">
        <f t="shared" si="115"/>
        <v xml:space="preserve"> </v>
      </c>
    </row>
    <row r="297" spans="1:32" ht="75" x14ac:dyDescent="0.25">
      <c r="A297" s="6" t="s">
        <v>644</v>
      </c>
      <c r="B297" s="16" t="s">
        <v>1433</v>
      </c>
      <c r="C297" s="6" t="s">
        <v>1386</v>
      </c>
      <c r="D297" s="6" t="s">
        <v>1387</v>
      </c>
      <c r="E297" s="17"/>
      <c r="F297" s="17" t="s">
        <v>654</v>
      </c>
      <c r="G297" s="17" t="s">
        <v>664</v>
      </c>
      <c r="H297" s="17"/>
      <c r="J297" s="18" t="s">
        <v>1441</v>
      </c>
      <c r="K297" s="18" t="s">
        <v>1420</v>
      </c>
      <c r="M297" s="18" t="str">
        <f t="shared" si="96"/>
        <v xml:space="preserve"> </v>
      </c>
      <c r="N297" s="18" t="str">
        <f t="shared" si="97"/>
        <v xml:space="preserve"> </v>
      </c>
      <c r="O297" s="18" t="str">
        <f t="shared" si="98"/>
        <v xml:space="preserve"> </v>
      </c>
      <c r="P297" s="18" t="str">
        <f t="shared" si="99"/>
        <v xml:space="preserve"> </v>
      </c>
      <c r="Q297" s="18" t="str">
        <f t="shared" si="100"/>
        <v xml:space="preserve"> </v>
      </c>
      <c r="R297" s="18" t="str">
        <f t="shared" si="101"/>
        <v xml:space="preserve"> </v>
      </c>
      <c r="S297" s="18" t="str">
        <f t="shared" si="102"/>
        <v xml:space="preserve"> </v>
      </c>
      <c r="T297" s="18" t="str">
        <f t="shared" si="103"/>
        <v>SD</v>
      </c>
      <c r="U297" s="18" t="str">
        <f t="shared" si="104"/>
        <v xml:space="preserve"> </v>
      </c>
      <c r="V297" s="18" t="str">
        <f t="shared" si="105"/>
        <v xml:space="preserve"> </v>
      </c>
      <c r="W297" s="18" t="str">
        <f t="shared" si="106"/>
        <v>T</v>
      </c>
      <c r="X297" s="18" t="str">
        <f t="shared" si="107"/>
        <v xml:space="preserve"> </v>
      </c>
      <c r="Y297" s="18" t="str">
        <f t="shared" si="108"/>
        <v xml:space="preserve"> </v>
      </c>
      <c r="Z297" s="18" t="str">
        <f t="shared" si="109"/>
        <v xml:space="preserve"> </v>
      </c>
      <c r="AA297" s="18" t="str">
        <f t="shared" si="110"/>
        <v xml:space="preserve"> </v>
      </c>
      <c r="AB297" s="18" t="str">
        <f t="shared" si="111"/>
        <v xml:space="preserve"> </v>
      </c>
      <c r="AC297" s="18" t="str">
        <f t="shared" si="112"/>
        <v xml:space="preserve"> </v>
      </c>
      <c r="AD297" s="18" t="str">
        <f t="shared" si="113"/>
        <v xml:space="preserve"> </v>
      </c>
      <c r="AE297" s="18" t="str">
        <f t="shared" si="114"/>
        <v xml:space="preserve"> </v>
      </c>
      <c r="AF297" s="18" t="str">
        <f t="shared" si="115"/>
        <v xml:space="preserve"> </v>
      </c>
    </row>
    <row r="298" spans="1:32" ht="285" x14ac:dyDescent="0.25">
      <c r="A298" s="6" t="s">
        <v>644</v>
      </c>
      <c r="B298" s="16" t="s">
        <v>1433</v>
      </c>
      <c r="C298" s="6" t="s">
        <v>1386</v>
      </c>
      <c r="D298" s="6" t="s">
        <v>1387</v>
      </c>
      <c r="E298" s="17"/>
      <c r="F298" s="17"/>
      <c r="G298" s="17" t="s">
        <v>1269</v>
      </c>
      <c r="H298" s="17"/>
      <c r="K298" s="18" t="s">
        <v>1420</v>
      </c>
      <c r="M298" s="18" t="str">
        <f t="shared" si="96"/>
        <v xml:space="preserve"> </v>
      </c>
      <c r="N298" s="18" t="str">
        <f t="shared" si="97"/>
        <v xml:space="preserve"> </v>
      </c>
      <c r="O298" s="18" t="str">
        <f t="shared" si="98"/>
        <v xml:space="preserve"> </v>
      </c>
      <c r="P298" s="18" t="str">
        <f t="shared" si="99"/>
        <v xml:space="preserve"> </v>
      </c>
      <c r="Q298" s="18" t="str">
        <f t="shared" si="100"/>
        <v xml:space="preserve"> </v>
      </c>
      <c r="R298" s="18" t="str">
        <f t="shared" si="101"/>
        <v xml:space="preserve"> </v>
      </c>
      <c r="S298" s="18" t="str">
        <f t="shared" si="102"/>
        <v xml:space="preserve"> </v>
      </c>
      <c r="T298" s="18" t="str">
        <f t="shared" si="103"/>
        <v xml:space="preserve"> </v>
      </c>
      <c r="U298" s="18" t="str">
        <f t="shared" si="104"/>
        <v xml:space="preserve"> </v>
      </c>
      <c r="V298" s="18" t="str">
        <f t="shared" si="105"/>
        <v xml:space="preserve"> </v>
      </c>
      <c r="W298" s="18" t="str">
        <f t="shared" si="106"/>
        <v>T</v>
      </c>
      <c r="X298" s="18" t="str">
        <f t="shared" si="107"/>
        <v xml:space="preserve"> </v>
      </c>
      <c r="Y298" s="18" t="str">
        <f t="shared" si="108"/>
        <v xml:space="preserve"> </v>
      </c>
      <c r="Z298" s="18" t="str">
        <f t="shared" si="109"/>
        <v xml:space="preserve"> </v>
      </c>
      <c r="AA298" s="18" t="str">
        <f t="shared" si="110"/>
        <v xml:space="preserve"> </v>
      </c>
      <c r="AB298" s="18" t="str">
        <f t="shared" si="111"/>
        <v xml:space="preserve"> </v>
      </c>
      <c r="AC298" s="18" t="str">
        <f t="shared" si="112"/>
        <v xml:space="preserve"> </v>
      </c>
      <c r="AD298" s="18" t="str">
        <f t="shared" si="113"/>
        <v xml:space="preserve"> </v>
      </c>
      <c r="AE298" s="18" t="str">
        <f t="shared" si="114"/>
        <v xml:space="preserve"> </v>
      </c>
      <c r="AF298" s="18" t="str">
        <f t="shared" si="115"/>
        <v xml:space="preserve"> </v>
      </c>
    </row>
    <row r="299" spans="1:32" ht="105" x14ac:dyDescent="0.25">
      <c r="A299" s="6" t="s">
        <v>668</v>
      </c>
      <c r="B299" s="16" t="s">
        <v>1433</v>
      </c>
      <c r="C299" s="6" t="s">
        <v>1388</v>
      </c>
      <c r="D299" s="6" t="s">
        <v>1389</v>
      </c>
      <c r="E299" s="17" t="s">
        <v>669</v>
      </c>
      <c r="F299" s="17" t="s">
        <v>675</v>
      </c>
      <c r="G299" s="17" t="s">
        <v>690</v>
      </c>
      <c r="H299" s="17" t="s">
        <v>1270</v>
      </c>
      <c r="I299" s="18" t="s">
        <v>1419</v>
      </c>
      <c r="J299" s="18" t="s">
        <v>1420</v>
      </c>
      <c r="K299" s="18" t="s">
        <v>1441</v>
      </c>
      <c r="L299" s="18" t="s">
        <v>1419</v>
      </c>
      <c r="M299" s="18" t="str">
        <f t="shared" si="96"/>
        <v xml:space="preserve"> </v>
      </c>
      <c r="N299" s="18" t="str">
        <f t="shared" si="97"/>
        <v>PI</v>
      </c>
      <c r="O299" s="18" t="str">
        <f t="shared" si="98"/>
        <v xml:space="preserve"> </v>
      </c>
      <c r="P299" s="18" t="str">
        <f t="shared" si="99"/>
        <v xml:space="preserve"> </v>
      </c>
      <c r="Q299" s="18" t="str">
        <f t="shared" si="100"/>
        <v xml:space="preserve"> </v>
      </c>
      <c r="R299" s="18" t="str">
        <f t="shared" si="101"/>
        <v>T</v>
      </c>
      <c r="S299" s="18" t="str">
        <f t="shared" si="102"/>
        <v xml:space="preserve"> </v>
      </c>
      <c r="T299" s="18" t="str">
        <f t="shared" si="103"/>
        <v xml:space="preserve"> </v>
      </c>
      <c r="U299" s="18" t="str">
        <f t="shared" si="104"/>
        <v xml:space="preserve"> </v>
      </c>
      <c r="V299" s="18" t="str">
        <f t="shared" si="105"/>
        <v xml:space="preserve"> </v>
      </c>
      <c r="W299" s="18" t="str">
        <f t="shared" si="106"/>
        <v xml:space="preserve"> </v>
      </c>
      <c r="X299" s="18" t="str">
        <f t="shared" si="107"/>
        <v xml:space="preserve"> </v>
      </c>
      <c r="Y299" s="18" t="str">
        <f t="shared" si="108"/>
        <v>SD</v>
      </c>
      <c r="Z299" s="18" t="str">
        <f t="shared" si="109"/>
        <v xml:space="preserve"> </v>
      </c>
      <c r="AA299" s="18" t="str">
        <f t="shared" si="110"/>
        <v xml:space="preserve"> </v>
      </c>
      <c r="AB299" s="18" t="str">
        <f t="shared" si="111"/>
        <v xml:space="preserve"> </v>
      </c>
      <c r="AC299" s="18" t="str">
        <f t="shared" si="112"/>
        <v>PI</v>
      </c>
      <c r="AD299" s="18" t="str">
        <f t="shared" si="113"/>
        <v xml:space="preserve"> </v>
      </c>
      <c r="AE299" s="18" t="str">
        <f t="shared" si="114"/>
        <v xml:space="preserve"> </v>
      </c>
      <c r="AF299" s="18" t="str">
        <f t="shared" si="115"/>
        <v xml:space="preserve"> </v>
      </c>
    </row>
    <row r="300" spans="1:32" ht="90" x14ac:dyDescent="0.25">
      <c r="A300" s="6" t="s">
        <v>668</v>
      </c>
      <c r="B300" s="16" t="s">
        <v>1433</v>
      </c>
      <c r="C300" s="6" t="s">
        <v>1388</v>
      </c>
      <c r="D300" s="6" t="s">
        <v>1389</v>
      </c>
      <c r="E300" s="17" t="s">
        <v>670</v>
      </c>
      <c r="F300" s="17" t="s">
        <v>676</v>
      </c>
      <c r="G300" s="17" t="s">
        <v>691</v>
      </c>
      <c r="H300" s="17" t="s">
        <v>697</v>
      </c>
      <c r="I300" s="18" t="s">
        <v>1420</v>
      </c>
      <c r="J300" s="18" t="s">
        <v>1420</v>
      </c>
      <c r="K300" s="18" t="s">
        <v>1420</v>
      </c>
      <c r="L300" s="18" t="s">
        <v>1419</v>
      </c>
      <c r="M300" s="18" t="str">
        <f t="shared" si="96"/>
        <v>T</v>
      </c>
      <c r="N300" s="18" t="str">
        <f t="shared" si="97"/>
        <v xml:space="preserve"> </v>
      </c>
      <c r="O300" s="18" t="str">
        <f t="shared" si="98"/>
        <v xml:space="preserve"> </v>
      </c>
      <c r="P300" s="18" t="str">
        <f t="shared" si="99"/>
        <v xml:space="preserve"> </v>
      </c>
      <c r="Q300" s="18" t="str">
        <f t="shared" si="100"/>
        <v xml:space="preserve"> </v>
      </c>
      <c r="R300" s="18" t="str">
        <f t="shared" si="101"/>
        <v>T</v>
      </c>
      <c r="S300" s="18" t="str">
        <f t="shared" si="102"/>
        <v xml:space="preserve"> </v>
      </c>
      <c r="T300" s="18" t="str">
        <f t="shared" si="103"/>
        <v xml:space="preserve"> </v>
      </c>
      <c r="U300" s="18" t="str">
        <f t="shared" si="104"/>
        <v xml:space="preserve"> </v>
      </c>
      <c r="V300" s="18" t="str">
        <f t="shared" si="105"/>
        <v xml:space="preserve"> </v>
      </c>
      <c r="W300" s="18" t="str">
        <f t="shared" si="106"/>
        <v>T</v>
      </c>
      <c r="X300" s="18" t="str">
        <f t="shared" si="107"/>
        <v xml:space="preserve"> </v>
      </c>
      <c r="Y300" s="18" t="str">
        <f t="shared" si="108"/>
        <v xml:space="preserve"> </v>
      </c>
      <c r="Z300" s="18" t="str">
        <f t="shared" si="109"/>
        <v xml:space="preserve"> </v>
      </c>
      <c r="AA300" s="18" t="str">
        <f t="shared" si="110"/>
        <v xml:space="preserve"> </v>
      </c>
      <c r="AB300" s="18" t="str">
        <f t="shared" si="111"/>
        <v xml:space="preserve"> </v>
      </c>
      <c r="AC300" s="18" t="str">
        <f t="shared" si="112"/>
        <v>PI</v>
      </c>
      <c r="AD300" s="18" t="str">
        <f t="shared" si="113"/>
        <v xml:space="preserve"> </v>
      </c>
      <c r="AE300" s="18" t="str">
        <f t="shared" si="114"/>
        <v xml:space="preserve"> </v>
      </c>
      <c r="AF300" s="18" t="str">
        <f t="shared" si="115"/>
        <v xml:space="preserve"> </v>
      </c>
    </row>
    <row r="301" spans="1:32" ht="120" x14ac:dyDescent="0.25">
      <c r="A301" s="6" t="s">
        <v>668</v>
      </c>
      <c r="B301" s="16" t="s">
        <v>1433</v>
      </c>
      <c r="C301" s="6" t="s">
        <v>1388</v>
      </c>
      <c r="D301" s="6" t="s">
        <v>1389</v>
      </c>
      <c r="E301" s="17" t="s">
        <v>671</v>
      </c>
      <c r="F301" s="17" t="s">
        <v>677</v>
      </c>
      <c r="G301" s="17" t="s">
        <v>1271</v>
      </c>
      <c r="H301" s="17" t="s">
        <v>698</v>
      </c>
      <c r="I301" s="18" t="s">
        <v>1419</v>
      </c>
      <c r="J301" s="18" t="s">
        <v>1420</v>
      </c>
      <c r="K301" s="18" t="s">
        <v>1420</v>
      </c>
      <c r="L301" s="18" t="s">
        <v>1419</v>
      </c>
      <c r="M301" s="18" t="str">
        <f t="shared" si="96"/>
        <v xml:space="preserve"> </v>
      </c>
      <c r="N301" s="18" t="str">
        <f t="shared" si="97"/>
        <v>PI</v>
      </c>
      <c r="O301" s="18" t="str">
        <f t="shared" si="98"/>
        <v xml:space="preserve"> </v>
      </c>
      <c r="P301" s="18" t="str">
        <f t="shared" si="99"/>
        <v xml:space="preserve"> </v>
      </c>
      <c r="Q301" s="18" t="str">
        <f t="shared" si="100"/>
        <v xml:space="preserve"> </v>
      </c>
      <c r="R301" s="18" t="str">
        <f t="shared" si="101"/>
        <v>T</v>
      </c>
      <c r="S301" s="18" t="str">
        <f t="shared" si="102"/>
        <v xml:space="preserve"> </v>
      </c>
      <c r="T301" s="18" t="str">
        <f t="shared" si="103"/>
        <v xml:space="preserve"> </v>
      </c>
      <c r="U301" s="18" t="str">
        <f t="shared" si="104"/>
        <v xml:space="preserve"> </v>
      </c>
      <c r="V301" s="18" t="str">
        <f t="shared" si="105"/>
        <v xml:space="preserve"> </v>
      </c>
      <c r="W301" s="18" t="str">
        <f t="shared" si="106"/>
        <v>T</v>
      </c>
      <c r="X301" s="18" t="str">
        <f t="shared" si="107"/>
        <v xml:space="preserve"> </v>
      </c>
      <c r="Y301" s="18" t="str">
        <f t="shared" si="108"/>
        <v xml:space="preserve"> </v>
      </c>
      <c r="Z301" s="18" t="str">
        <f t="shared" si="109"/>
        <v xml:space="preserve"> </v>
      </c>
      <c r="AA301" s="18" t="str">
        <f t="shared" si="110"/>
        <v xml:space="preserve"> </v>
      </c>
      <c r="AB301" s="18" t="str">
        <f t="shared" si="111"/>
        <v xml:space="preserve"> </v>
      </c>
      <c r="AC301" s="18" t="str">
        <f t="shared" si="112"/>
        <v>PI</v>
      </c>
      <c r="AD301" s="18" t="str">
        <f t="shared" si="113"/>
        <v xml:space="preserve"> </v>
      </c>
      <c r="AE301" s="18" t="str">
        <f t="shared" si="114"/>
        <v xml:space="preserve"> </v>
      </c>
      <c r="AF301" s="18" t="str">
        <f t="shared" si="115"/>
        <v xml:space="preserve"> </v>
      </c>
    </row>
    <row r="302" spans="1:32" ht="105" x14ac:dyDescent="0.25">
      <c r="A302" s="6" t="s">
        <v>668</v>
      </c>
      <c r="B302" s="16" t="s">
        <v>1433</v>
      </c>
      <c r="C302" s="6" t="s">
        <v>1388</v>
      </c>
      <c r="D302" s="6" t="s">
        <v>1389</v>
      </c>
      <c r="E302" s="17" t="s">
        <v>672</v>
      </c>
      <c r="F302" s="17" t="s">
        <v>678</v>
      </c>
      <c r="G302" s="17" t="s">
        <v>1272</v>
      </c>
      <c r="H302" s="17" t="s">
        <v>699</v>
      </c>
      <c r="I302" s="18" t="s">
        <v>1420</v>
      </c>
      <c r="J302" s="18" t="s">
        <v>1441</v>
      </c>
      <c r="K302" s="18" t="s">
        <v>1441</v>
      </c>
      <c r="L302" s="18" t="s">
        <v>1418</v>
      </c>
      <c r="M302" s="18" t="str">
        <f t="shared" si="96"/>
        <v>T</v>
      </c>
      <c r="N302" s="18" t="str">
        <f t="shared" si="97"/>
        <v xml:space="preserve"> </v>
      </c>
      <c r="O302" s="18" t="str">
        <f t="shared" si="98"/>
        <v xml:space="preserve"> </v>
      </c>
      <c r="P302" s="18" t="str">
        <f t="shared" si="99"/>
        <v xml:space="preserve"> </v>
      </c>
      <c r="Q302" s="18" t="str">
        <f t="shared" si="100"/>
        <v xml:space="preserve"> </v>
      </c>
      <c r="R302" s="18" t="str">
        <f t="shared" si="101"/>
        <v xml:space="preserve"> </v>
      </c>
      <c r="S302" s="18" t="str">
        <f t="shared" si="102"/>
        <v xml:space="preserve"> </v>
      </c>
      <c r="T302" s="18" t="str">
        <f t="shared" si="103"/>
        <v>SD</v>
      </c>
      <c r="U302" s="18" t="str">
        <f t="shared" si="104"/>
        <v xml:space="preserve"> </v>
      </c>
      <c r="V302" s="18" t="str">
        <f t="shared" si="105"/>
        <v xml:space="preserve"> </v>
      </c>
      <c r="W302" s="18" t="str">
        <f t="shared" si="106"/>
        <v xml:space="preserve"> </v>
      </c>
      <c r="X302" s="18" t="str">
        <f t="shared" si="107"/>
        <v xml:space="preserve"> </v>
      </c>
      <c r="Y302" s="18" t="str">
        <f t="shared" si="108"/>
        <v>SD</v>
      </c>
      <c r="Z302" s="18" t="str">
        <f t="shared" si="109"/>
        <v xml:space="preserve"> </v>
      </c>
      <c r="AA302" s="18" t="str">
        <f t="shared" si="110"/>
        <v xml:space="preserve"> </v>
      </c>
      <c r="AB302" s="18" t="str">
        <f t="shared" si="111"/>
        <v xml:space="preserve"> </v>
      </c>
      <c r="AC302" s="18" t="str">
        <f t="shared" si="112"/>
        <v xml:space="preserve"> </v>
      </c>
      <c r="AD302" s="18" t="str">
        <f t="shared" si="113"/>
        <v xml:space="preserve"> </v>
      </c>
      <c r="AE302" s="18" t="str">
        <f t="shared" si="114"/>
        <v>P&amp;P</v>
      </c>
      <c r="AF302" s="18" t="str">
        <f t="shared" si="115"/>
        <v xml:space="preserve"> </v>
      </c>
    </row>
    <row r="303" spans="1:32" ht="150" x14ac:dyDescent="0.25">
      <c r="A303" s="6" t="s">
        <v>668</v>
      </c>
      <c r="B303" s="16" t="s">
        <v>1433</v>
      </c>
      <c r="C303" s="6" t="s">
        <v>1388</v>
      </c>
      <c r="D303" s="6" t="s">
        <v>1389</v>
      </c>
      <c r="E303" s="17" t="s">
        <v>673</v>
      </c>
      <c r="F303" s="17" t="s">
        <v>679</v>
      </c>
      <c r="G303" s="17" t="s">
        <v>692</v>
      </c>
      <c r="H303" s="17" t="s">
        <v>700</v>
      </c>
      <c r="I303" s="18" t="s">
        <v>1441</v>
      </c>
      <c r="J303" s="18" t="s">
        <v>1441</v>
      </c>
      <c r="K303" s="18" t="s">
        <v>1418</v>
      </c>
      <c r="L303" s="18" t="s">
        <v>1441</v>
      </c>
      <c r="M303" s="18" t="str">
        <f t="shared" si="96"/>
        <v xml:space="preserve"> </v>
      </c>
      <c r="N303" s="18" t="str">
        <f t="shared" si="97"/>
        <v xml:space="preserve"> </v>
      </c>
      <c r="O303" s="18" t="str">
        <f t="shared" si="98"/>
        <v>SD</v>
      </c>
      <c r="P303" s="18" t="str">
        <f t="shared" si="99"/>
        <v xml:space="preserve"> </v>
      </c>
      <c r="Q303" s="18" t="str">
        <f t="shared" si="100"/>
        <v xml:space="preserve"> </v>
      </c>
      <c r="R303" s="18" t="str">
        <f t="shared" si="101"/>
        <v xml:space="preserve"> </v>
      </c>
      <c r="S303" s="18" t="str">
        <f t="shared" si="102"/>
        <v xml:space="preserve"> </v>
      </c>
      <c r="T303" s="18" t="str">
        <f t="shared" si="103"/>
        <v>SD</v>
      </c>
      <c r="U303" s="18" t="str">
        <f t="shared" si="104"/>
        <v xml:space="preserve"> </v>
      </c>
      <c r="V303" s="18" t="str">
        <f t="shared" si="105"/>
        <v xml:space="preserve"> </v>
      </c>
      <c r="W303" s="18" t="str">
        <f t="shared" si="106"/>
        <v xml:space="preserve"> </v>
      </c>
      <c r="X303" s="18" t="str">
        <f t="shared" si="107"/>
        <v xml:space="preserve"> </v>
      </c>
      <c r="Y303" s="18" t="str">
        <f t="shared" si="108"/>
        <v xml:space="preserve"> </v>
      </c>
      <c r="Z303" s="18" t="str">
        <f t="shared" si="109"/>
        <v>P&amp;P</v>
      </c>
      <c r="AA303" s="18" t="str">
        <f t="shared" si="110"/>
        <v xml:space="preserve"> </v>
      </c>
      <c r="AB303" s="18" t="str">
        <f t="shared" si="111"/>
        <v xml:space="preserve"> </v>
      </c>
      <c r="AC303" s="18" t="str">
        <f t="shared" si="112"/>
        <v xml:space="preserve"> </v>
      </c>
      <c r="AD303" s="18" t="str">
        <f t="shared" si="113"/>
        <v>SD</v>
      </c>
      <c r="AE303" s="18" t="str">
        <f t="shared" si="114"/>
        <v xml:space="preserve"> </v>
      </c>
      <c r="AF303" s="18" t="str">
        <f t="shared" si="115"/>
        <v xml:space="preserve"> </v>
      </c>
    </row>
    <row r="304" spans="1:32" ht="105" x14ac:dyDescent="0.25">
      <c r="A304" s="6" t="s">
        <v>668</v>
      </c>
      <c r="B304" s="16" t="s">
        <v>1433</v>
      </c>
      <c r="C304" s="6" t="s">
        <v>1388</v>
      </c>
      <c r="D304" s="6" t="s">
        <v>1389</v>
      </c>
      <c r="E304" s="17" t="s">
        <v>674</v>
      </c>
      <c r="F304" s="17" t="s">
        <v>680</v>
      </c>
      <c r="G304" s="17" t="s">
        <v>693</v>
      </c>
      <c r="H304" s="17" t="s">
        <v>701</v>
      </c>
      <c r="I304" s="18" t="s">
        <v>1440</v>
      </c>
      <c r="J304" s="18" t="s">
        <v>1419</v>
      </c>
      <c r="K304" s="18" t="s">
        <v>1419</v>
      </c>
      <c r="L304" s="18" t="s">
        <v>1441</v>
      </c>
      <c r="M304" s="18" t="str">
        <f t="shared" si="96"/>
        <v xml:space="preserve"> </v>
      </c>
      <c r="N304" s="18" t="str">
        <f t="shared" si="97"/>
        <v xml:space="preserve"> </v>
      </c>
      <c r="O304" s="18" t="str">
        <f t="shared" si="98"/>
        <v xml:space="preserve"> </v>
      </c>
      <c r="P304" s="18" t="str">
        <f t="shared" si="99"/>
        <v xml:space="preserve"> </v>
      </c>
      <c r="Q304" s="18" t="str">
        <f t="shared" si="100"/>
        <v>NC</v>
      </c>
      <c r="R304" s="18" t="str">
        <f t="shared" si="101"/>
        <v xml:space="preserve"> </v>
      </c>
      <c r="S304" s="18" t="str">
        <f t="shared" si="102"/>
        <v>PI</v>
      </c>
      <c r="T304" s="18" t="str">
        <f t="shared" si="103"/>
        <v xml:space="preserve"> </v>
      </c>
      <c r="U304" s="18" t="str">
        <f t="shared" si="104"/>
        <v xml:space="preserve"> </v>
      </c>
      <c r="V304" s="18" t="str">
        <f t="shared" si="105"/>
        <v xml:space="preserve"> </v>
      </c>
      <c r="W304" s="18" t="str">
        <f t="shared" si="106"/>
        <v xml:space="preserve"> </v>
      </c>
      <c r="X304" s="18" t="str">
        <f t="shared" si="107"/>
        <v>PI</v>
      </c>
      <c r="Y304" s="18" t="str">
        <f t="shared" si="108"/>
        <v xml:space="preserve"> </v>
      </c>
      <c r="Z304" s="18" t="str">
        <f t="shared" si="109"/>
        <v xml:space="preserve"> </v>
      </c>
      <c r="AA304" s="18" t="str">
        <f t="shared" si="110"/>
        <v xml:space="preserve"> </v>
      </c>
      <c r="AB304" s="18" t="str">
        <f t="shared" si="111"/>
        <v xml:space="preserve"> </v>
      </c>
      <c r="AC304" s="18" t="str">
        <f t="shared" si="112"/>
        <v xml:space="preserve"> </v>
      </c>
      <c r="AD304" s="18" t="str">
        <f t="shared" si="113"/>
        <v>SD</v>
      </c>
      <c r="AE304" s="18" t="str">
        <f t="shared" si="114"/>
        <v xml:space="preserve"> </v>
      </c>
      <c r="AF304" s="18" t="str">
        <f t="shared" si="115"/>
        <v xml:space="preserve"> </v>
      </c>
    </row>
    <row r="305" spans="1:32" ht="90" x14ac:dyDescent="0.25">
      <c r="A305" s="6" t="s">
        <v>668</v>
      </c>
      <c r="B305" s="16" t="s">
        <v>1433</v>
      </c>
      <c r="C305" s="6" t="s">
        <v>1388</v>
      </c>
      <c r="D305" s="6" t="s">
        <v>1389</v>
      </c>
      <c r="E305" s="17" t="s">
        <v>1273</v>
      </c>
      <c r="F305" s="17" t="s">
        <v>681</v>
      </c>
      <c r="G305" s="17" t="s">
        <v>694</v>
      </c>
      <c r="H305" s="17" t="s">
        <v>1274</v>
      </c>
      <c r="I305" s="18" t="s">
        <v>1420</v>
      </c>
      <c r="J305" s="18" t="s">
        <v>1419</v>
      </c>
      <c r="K305" s="18" t="s">
        <v>1420</v>
      </c>
      <c r="L305" s="18" t="s">
        <v>1420</v>
      </c>
      <c r="M305" s="18" t="str">
        <f t="shared" si="96"/>
        <v>T</v>
      </c>
      <c r="N305" s="18" t="str">
        <f t="shared" si="97"/>
        <v xml:space="preserve"> </v>
      </c>
      <c r="O305" s="18" t="str">
        <f t="shared" si="98"/>
        <v xml:space="preserve"> </v>
      </c>
      <c r="P305" s="18" t="str">
        <f t="shared" si="99"/>
        <v xml:space="preserve"> </v>
      </c>
      <c r="Q305" s="18" t="str">
        <f t="shared" si="100"/>
        <v xml:space="preserve"> </v>
      </c>
      <c r="R305" s="18" t="str">
        <f t="shared" si="101"/>
        <v xml:space="preserve"> </v>
      </c>
      <c r="S305" s="18" t="str">
        <f t="shared" si="102"/>
        <v>PI</v>
      </c>
      <c r="T305" s="18" t="str">
        <f t="shared" si="103"/>
        <v xml:space="preserve"> </v>
      </c>
      <c r="U305" s="18" t="str">
        <f t="shared" si="104"/>
        <v xml:space="preserve"> </v>
      </c>
      <c r="V305" s="18" t="str">
        <f t="shared" si="105"/>
        <v xml:space="preserve"> </v>
      </c>
      <c r="W305" s="18" t="str">
        <f t="shared" si="106"/>
        <v>T</v>
      </c>
      <c r="X305" s="18" t="str">
        <f t="shared" si="107"/>
        <v xml:space="preserve"> </v>
      </c>
      <c r="Y305" s="18" t="str">
        <f t="shared" si="108"/>
        <v xml:space="preserve"> </v>
      </c>
      <c r="Z305" s="18" t="str">
        <f t="shared" si="109"/>
        <v xml:space="preserve"> </v>
      </c>
      <c r="AA305" s="18" t="str">
        <f t="shared" si="110"/>
        <v xml:space="preserve"> </v>
      </c>
      <c r="AB305" s="18" t="str">
        <f t="shared" si="111"/>
        <v>T</v>
      </c>
      <c r="AC305" s="18" t="str">
        <f t="shared" si="112"/>
        <v xml:space="preserve"> </v>
      </c>
      <c r="AD305" s="18" t="str">
        <f t="shared" si="113"/>
        <v xml:space="preserve"> </v>
      </c>
      <c r="AE305" s="18" t="str">
        <f t="shared" si="114"/>
        <v xml:space="preserve"> </v>
      </c>
      <c r="AF305" s="18" t="str">
        <f t="shared" si="115"/>
        <v xml:space="preserve"> </v>
      </c>
    </row>
    <row r="306" spans="1:32" ht="150" x14ac:dyDescent="0.25">
      <c r="A306" s="6" t="s">
        <v>668</v>
      </c>
      <c r="B306" s="16" t="s">
        <v>1433</v>
      </c>
      <c r="C306" s="6" t="s">
        <v>1388</v>
      </c>
      <c r="D306" s="6" t="s">
        <v>1389</v>
      </c>
      <c r="E306" s="17"/>
      <c r="F306" s="17" t="s">
        <v>682</v>
      </c>
      <c r="G306" s="17" t="s">
        <v>695</v>
      </c>
      <c r="H306" s="17" t="s">
        <v>702</v>
      </c>
      <c r="J306" s="18" t="s">
        <v>1420</v>
      </c>
      <c r="K306" s="18" t="s">
        <v>1419</v>
      </c>
      <c r="L306" s="18" t="s">
        <v>1420</v>
      </c>
      <c r="M306" s="18" t="str">
        <f t="shared" si="96"/>
        <v xml:space="preserve"> </v>
      </c>
      <c r="N306" s="18" t="str">
        <f t="shared" si="97"/>
        <v xml:space="preserve"> </v>
      </c>
      <c r="O306" s="18" t="str">
        <f t="shared" si="98"/>
        <v xml:space="preserve"> </v>
      </c>
      <c r="P306" s="18" t="str">
        <f t="shared" si="99"/>
        <v xml:space="preserve"> </v>
      </c>
      <c r="Q306" s="18" t="str">
        <f t="shared" si="100"/>
        <v xml:space="preserve"> </v>
      </c>
      <c r="R306" s="18" t="str">
        <f t="shared" si="101"/>
        <v>T</v>
      </c>
      <c r="S306" s="18" t="str">
        <f t="shared" si="102"/>
        <v xml:space="preserve"> </v>
      </c>
      <c r="T306" s="18" t="str">
        <f t="shared" si="103"/>
        <v xml:space="preserve"> </v>
      </c>
      <c r="U306" s="18" t="str">
        <f t="shared" si="104"/>
        <v xml:space="preserve"> </v>
      </c>
      <c r="V306" s="18" t="str">
        <f t="shared" si="105"/>
        <v xml:space="preserve"> </v>
      </c>
      <c r="W306" s="18" t="str">
        <f t="shared" si="106"/>
        <v xml:space="preserve"> </v>
      </c>
      <c r="X306" s="18" t="str">
        <f t="shared" si="107"/>
        <v>PI</v>
      </c>
      <c r="Y306" s="18" t="str">
        <f t="shared" si="108"/>
        <v xml:space="preserve"> </v>
      </c>
      <c r="Z306" s="18" t="str">
        <f t="shared" si="109"/>
        <v xml:space="preserve"> </v>
      </c>
      <c r="AA306" s="18" t="str">
        <f t="shared" si="110"/>
        <v xml:space="preserve"> </v>
      </c>
      <c r="AB306" s="18" t="str">
        <f t="shared" si="111"/>
        <v>T</v>
      </c>
      <c r="AC306" s="18" t="str">
        <f t="shared" si="112"/>
        <v xml:space="preserve"> </v>
      </c>
      <c r="AD306" s="18" t="str">
        <f t="shared" si="113"/>
        <v xml:space="preserve"> </v>
      </c>
      <c r="AE306" s="18" t="str">
        <f t="shared" si="114"/>
        <v xml:space="preserve"> </v>
      </c>
      <c r="AF306" s="18" t="str">
        <f t="shared" si="115"/>
        <v xml:space="preserve"> </v>
      </c>
    </row>
    <row r="307" spans="1:32" ht="135" x14ac:dyDescent="0.25">
      <c r="A307" s="6" t="s">
        <v>668</v>
      </c>
      <c r="B307" s="16" t="s">
        <v>1433</v>
      </c>
      <c r="C307" s="6" t="s">
        <v>1388</v>
      </c>
      <c r="D307" s="6" t="s">
        <v>1389</v>
      </c>
      <c r="E307" s="17"/>
      <c r="F307" s="17" t="s">
        <v>683</v>
      </c>
      <c r="G307" s="17" t="s">
        <v>696</v>
      </c>
      <c r="H307" s="17" t="s">
        <v>703</v>
      </c>
      <c r="J307" s="18" t="s">
        <v>1418</v>
      </c>
      <c r="K307" s="18" t="s">
        <v>1441</v>
      </c>
      <c r="L307" s="18" t="s">
        <v>1418</v>
      </c>
      <c r="M307" s="18" t="str">
        <f t="shared" si="96"/>
        <v xml:space="preserve"> </v>
      </c>
      <c r="N307" s="18" t="str">
        <f t="shared" si="97"/>
        <v xml:space="preserve"> </v>
      </c>
      <c r="O307" s="18" t="str">
        <f t="shared" si="98"/>
        <v xml:space="preserve"> </v>
      </c>
      <c r="P307" s="18" t="str">
        <f t="shared" si="99"/>
        <v xml:space="preserve"> </v>
      </c>
      <c r="Q307" s="18" t="str">
        <f t="shared" si="100"/>
        <v xml:space="preserve"> </v>
      </c>
      <c r="R307" s="18" t="str">
        <f t="shared" si="101"/>
        <v xml:space="preserve"> </v>
      </c>
      <c r="S307" s="18" t="str">
        <f t="shared" si="102"/>
        <v xml:space="preserve"> </v>
      </c>
      <c r="T307" s="18" t="str">
        <f t="shared" si="103"/>
        <v xml:space="preserve"> </v>
      </c>
      <c r="U307" s="18" t="str">
        <f t="shared" si="104"/>
        <v>P&amp;P</v>
      </c>
      <c r="V307" s="18" t="str">
        <f t="shared" si="105"/>
        <v xml:space="preserve"> </v>
      </c>
      <c r="W307" s="18" t="str">
        <f t="shared" si="106"/>
        <v xml:space="preserve"> </v>
      </c>
      <c r="X307" s="18" t="str">
        <f t="shared" si="107"/>
        <v xml:space="preserve"> </v>
      </c>
      <c r="Y307" s="18" t="str">
        <f t="shared" si="108"/>
        <v>SD</v>
      </c>
      <c r="Z307" s="18" t="str">
        <f t="shared" si="109"/>
        <v xml:space="preserve"> </v>
      </c>
      <c r="AA307" s="18" t="str">
        <f t="shared" si="110"/>
        <v xml:space="preserve"> </v>
      </c>
      <c r="AB307" s="18" t="str">
        <f t="shared" si="111"/>
        <v xml:space="preserve"> </v>
      </c>
      <c r="AC307" s="18" t="str">
        <f t="shared" si="112"/>
        <v xml:space="preserve"> </v>
      </c>
      <c r="AD307" s="18" t="str">
        <f t="shared" si="113"/>
        <v xml:space="preserve"> </v>
      </c>
      <c r="AE307" s="18" t="str">
        <f t="shared" si="114"/>
        <v>P&amp;P</v>
      </c>
      <c r="AF307" s="18" t="str">
        <f t="shared" si="115"/>
        <v xml:space="preserve"> </v>
      </c>
    </row>
    <row r="308" spans="1:32" ht="135" x14ac:dyDescent="0.25">
      <c r="A308" s="6" t="s">
        <v>668</v>
      </c>
      <c r="B308" s="16" t="s">
        <v>1433</v>
      </c>
      <c r="C308" s="6" t="s">
        <v>1388</v>
      </c>
      <c r="D308" s="6" t="s">
        <v>1389</v>
      </c>
      <c r="E308" s="17"/>
      <c r="F308" s="17" t="s">
        <v>684</v>
      </c>
      <c r="G308" s="17"/>
      <c r="H308" s="17" t="s">
        <v>704</v>
      </c>
      <c r="J308" s="18" t="s">
        <v>1441</v>
      </c>
      <c r="L308" s="18" t="s">
        <v>1420</v>
      </c>
      <c r="M308" s="18" t="str">
        <f t="shared" si="96"/>
        <v xml:space="preserve"> </v>
      </c>
      <c r="N308" s="18" t="str">
        <f t="shared" si="97"/>
        <v xml:space="preserve"> </v>
      </c>
      <c r="O308" s="18" t="str">
        <f t="shared" si="98"/>
        <v xml:space="preserve"> </v>
      </c>
      <c r="P308" s="18" t="str">
        <f t="shared" si="99"/>
        <v xml:space="preserve"> </v>
      </c>
      <c r="Q308" s="18" t="str">
        <f t="shared" si="100"/>
        <v xml:space="preserve"> </v>
      </c>
      <c r="R308" s="18" t="str">
        <f t="shared" si="101"/>
        <v xml:space="preserve"> </v>
      </c>
      <c r="S308" s="18" t="str">
        <f t="shared" si="102"/>
        <v xml:space="preserve"> </v>
      </c>
      <c r="T308" s="18" t="str">
        <f t="shared" si="103"/>
        <v>SD</v>
      </c>
      <c r="U308" s="18" t="str">
        <f t="shared" si="104"/>
        <v xml:space="preserve"> </v>
      </c>
      <c r="V308" s="18" t="str">
        <f t="shared" si="105"/>
        <v xml:space="preserve"> </v>
      </c>
      <c r="W308" s="18" t="str">
        <f t="shared" si="106"/>
        <v xml:space="preserve"> </v>
      </c>
      <c r="X308" s="18" t="str">
        <f t="shared" si="107"/>
        <v xml:space="preserve"> </v>
      </c>
      <c r="Y308" s="18" t="str">
        <f t="shared" si="108"/>
        <v xml:space="preserve"> </v>
      </c>
      <c r="Z308" s="18" t="str">
        <f t="shared" si="109"/>
        <v xml:space="preserve"> </v>
      </c>
      <c r="AA308" s="18" t="str">
        <f t="shared" si="110"/>
        <v xml:space="preserve"> </v>
      </c>
      <c r="AB308" s="18" t="str">
        <f t="shared" si="111"/>
        <v>T</v>
      </c>
      <c r="AC308" s="18" t="str">
        <f t="shared" si="112"/>
        <v xml:space="preserve"> </v>
      </c>
      <c r="AD308" s="18" t="str">
        <f t="shared" si="113"/>
        <v xml:space="preserve"> </v>
      </c>
      <c r="AE308" s="18" t="str">
        <f t="shared" si="114"/>
        <v xml:space="preserve"> </v>
      </c>
      <c r="AF308" s="18" t="str">
        <f t="shared" si="115"/>
        <v xml:space="preserve"> </v>
      </c>
    </row>
    <row r="309" spans="1:32" ht="105" x14ac:dyDescent="0.25">
      <c r="A309" s="6" t="s">
        <v>668</v>
      </c>
      <c r="B309" s="16" t="s">
        <v>1433</v>
      </c>
      <c r="C309" s="6" t="s">
        <v>1388</v>
      </c>
      <c r="D309" s="6" t="s">
        <v>1389</v>
      </c>
      <c r="E309" s="17"/>
      <c r="F309" s="17" t="s">
        <v>685</v>
      </c>
      <c r="G309" s="17"/>
      <c r="H309" s="16" t="s">
        <v>705</v>
      </c>
      <c r="J309" s="18" t="s">
        <v>1419</v>
      </c>
      <c r="L309" s="18" t="s">
        <v>1420</v>
      </c>
      <c r="M309" s="18" t="str">
        <f t="shared" si="96"/>
        <v xml:space="preserve"> </v>
      </c>
      <c r="N309" s="18" t="str">
        <f t="shared" si="97"/>
        <v xml:space="preserve"> </v>
      </c>
      <c r="O309" s="18" t="str">
        <f t="shared" si="98"/>
        <v xml:space="preserve"> </v>
      </c>
      <c r="P309" s="18" t="str">
        <f t="shared" si="99"/>
        <v xml:space="preserve"> </v>
      </c>
      <c r="Q309" s="18" t="str">
        <f t="shared" si="100"/>
        <v xml:space="preserve"> </v>
      </c>
      <c r="R309" s="18" t="str">
        <f t="shared" si="101"/>
        <v xml:space="preserve"> </v>
      </c>
      <c r="S309" s="18" t="str">
        <f t="shared" si="102"/>
        <v>PI</v>
      </c>
      <c r="T309" s="18" t="str">
        <f t="shared" si="103"/>
        <v xml:space="preserve"> </v>
      </c>
      <c r="U309" s="18" t="str">
        <f t="shared" si="104"/>
        <v xml:space="preserve"> </v>
      </c>
      <c r="V309" s="18" t="str">
        <f t="shared" si="105"/>
        <v xml:space="preserve"> </v>
      </c>
      <c r="W309" s="18" t="str">
        <f t="shared" si="106"/>
        <v xml:space="preserve"> </v>
      </c>
      <c r="X309" s="18" t="str">
        <f t="shared" si="107"/>
        <v xml:space="preserve"> </v>
      </c>
      <c r="Y309" s="18" t="str">
        <f t="shared" si="108"/>
        <v xml:space="preserve"> </v>
      </c>
      <c r="Z309" s="18" t="str">
        <f t="shared" si="109"/>
        <v xml:space="preserve"> </v>
      </c>
      <c r="AA309" s="18" t="str">
        <f t="shared" si="110"/>
        <v xml:space="preserve"> </v>
      </c>
      <c r="AB309" s="18" t="str">
        <f t="shared" si="111"/>
        <v>T</v>
      </c>
      <c r="AC309" s="18" t="str">
        <f t="shared" si="112"/>
        <v xml:space="preserve"> </v>
      </c>
      <c r="AD309" s="18" t="str">
        <f t="shared" si="113"/>
        <v xml:space="preserve"> </v>
      </c>
      <c r="AE309" s="18" t="str">
        <f t="shared" si="114"/>
        <v xml:space="preserve"> </v>
      </c>
      <c r="AF309" s="18" t="str">
        <f t="shared" si="115"/>
        <v xml:space="preserve"> </v>
      </c>
    </row>
    <row r="310" spans="1:32" ht="45" x14ac:dyDescent="0.25">
      <c r="A310" s="6" t="s">
        <v>668</v>
      </c>
      <c r="B310" s="16" t="s">
        <v>1433</v>
      </c>
      <c r="C310" s="6" t="s">
        <v>1388</v>
      </c>
      <c r="D310" s="6" t="s">
        <v>1389</v>
      </c>
      <c r="E310" s="17"/>
      <c r="F310" s="17" t="s">
        <v>686</v>
      </c>
      <c r="G310" s="17"/>
      <c r="H310" s="16" t="s">
        <v>706</v>
      </c>
      <c r="J310" s="18" t="s">
        <v>1440</v>
      </c>
      <c r="L310" s="18" t="s">
        <v>1440</v>
      </c>
      <c r="M310" s="18" t="str">
        <f t="shared" si="96"/>
        <v xml:space="preserve"> </v>
      </c>
      <c r="N310" s="18" t="str">
        <f t="shared" si="97"/>
        <v xml:space="preserve"> </v>
      </c>
      <c r="O310" s="18" t="str">
        <f t="shared" si="98"/>
        <v xml:space="preserve"> </v>
      </c>
      <c r="P310" s="18" t="str">
        <f t="shared" si="99"/>
        <v xml:space="preserve"> </v>
      </c>
      <c r="Q310" s="18" t="str">
        <f t="shared" si="100"/>
        <v xml:space="preserve"> </v>
      </c>
      <c r="R310" s="18" t="str">
        <f t="shared" si="101"/>
        <v xml:space="preserve"> </v>
      </c>
      <c r="S310" s="18" t="str">
        <f t="shared" si="102"/>
        <v xml:space="preserve"> </v>
      </c>
      <c r="T310" s="18" t="str">
        <f t="shared" si="103"/>
        <v xml:space="preserve"> </v>
      </c>
      <c r="U310" s="18" t="str">
        <f t="shared" si="104"/>
        <v xml:space="preserve"> </v>
      </c>
      <c r="V310" s="18" t="str">
        <f t="shared" si="105"/>
        <v>NC</v>
      </c>
      <c r="W310" s="18" t="str">
        <f t="shared" si="106"/>
        <v xml:space="preserve"> </v>
      </c>
      <c r="X310" s="18" t="str">
        <f t="shared" si="107"/>
        <v xml:space="preserve"> </v>
      </c>
      <c r="Y310" s="18" t="str">
        <f t="shared" si="108"/>
        <v xml:space="preserve"> </v>
      </c>
      <c r="Z310" s="18" t="str">
        <f t="shared" si="109"/>
        <v xml:space="preserve"> </v>
      </c>
      <c r="AA310" s="18" t="str">
        <f t="shared" si="110"/>
        <v xml:space="preserve"> </v>
      </c>
      <c r="AB310" s="18" t="str">
        <f t="shared" si="111"/>
        <v xml:space="preserve"> </v>
      </c>
      <c r="AC310" s="18" t="str">
        <f t="shared" si="112"/>
        <v xml:space="preserve"> </v>
      </c>
      <c r="AD310" s="18" t="str">
        <f t="shared" si="113"/>
        <v xml:space="preserve"> </v>
      </c>
      <c r="AE310" s="18" t="str">
        <f t="shared" si="114"/>
        <v xml:space="preserve"> </v>
      </c>
      <c r="AF310" s="18" t="str">
        <f t="shared" si="115"/>
        <v>NC</v>
      </c>
    </row>
    <row r="311" spans="1:32" ht="75" x14ac:dyDescent="0.25">
      <c r="A311" s="6" t="s">
        <v>668</v>
      </c>
      <c r="B311" s="16" t="s">
        <v>1433</v>
      </c>
      <c r="C311" s="6" t="s">
        <v>1388</v>
      </c>
      <c r="D311" s="6" t="s">
        <v>1389</v>
      </c>
      <c r="E311" s="17"/>
      <c r="F311" s="12" t="s">
        <v>687</v>
      </c>
      <c r="G311" s="12"/>
      <c r="H311" s="12" t="s">
        <v>707</v>
      </c>
      <c r="J311" s="18" t="s">
        <v>1420</v>
      </c>
      <c r="L311" s="18" t="s">
        <v>1420</v>
      </c>
      <c r="M311" s="18" t="str">
        <f t="shared" si="96"/>
        <v xml:space="preserve"> </v>
      </c>
      <c r="N311" s="18" t="str">
        <f t="shared" si="97"/>
        <v xml:space="preserve"> </v>
      </c>
      <c r="O311" s="18" t="str">
        <f t="shared" si="98"/>
        <v xml:space="preserve"> </v>
      </c>
      <c r="P311" s="18" t="str">
        <f t="shared" si="99"/>
        <v xml:space="preserve"> </v>
      </c>
      <c r="Q311" s="18" t="str">
        <f t="shared" si="100"/>
        <v xml:space="preserve"> </v>
      </c>
      <c r="R311" s="18" t="str">
        <f t="shared" si="101"/>
        <v>T</v>
      </c>
      <c r="S311" s="18" t="str">
        <f t="shared" si="102"/>
        <v xml:space="preserve"> </v>
      </c>
      <c r="T311" s="18" t="str">
        <f t="shared" si="103"/>
        <v xml:space="preserve"> </v>
      </c>
      <c r="U311" s="18" t="str">
        <f t="shared" si="104"/>
        <v xml:space="preserve"> </v>
      </c>
      <c r="V311" s="18" t="str">
        <f t="shared" si="105"/>
        <v xml:space="preserve"> </v>
      </c>
      <c r="W311" s="18" t="str">
        <f t="shared" si="106"/>
        <v xml:space="preserve"> </v>
      </c>
      <c r="X311" s="18" t="str">
        <f t="shared" si="107"/>
        <v xml:space="preserve"> </v>
      </c>
      <c r="Y311" s="18" t="str">
        <f t="shared" si="108"/>
        <v xml:space="preserve"> </v>
      </c>
      <c r="Z311" s="18" t="str">
        <f t="shared" si="109"/>
        <v xml:space="preserve"> </v>
      </c>
      <c r="AA311" s="18" t="str">
        <f t="shared" si="110"/>
        <v xml:space="preserve"> </v>
      </c>
      <c r="AB311" s="18" t="str">
        <f t="shared" si="111"/>
        <v>T</v>
      </c>
      <c r="AC311" s="18" t="str">
        <f t="shared" si="112"/>
        <v xml:space="preserve"> </v>
      </c>
      <c r="AD311" s="18" t="str">
        <f t="shared" si="113"/>
        <v xml:space="preserve"> </v>
      </c>
      <c r="AE311" s="18" t="str">
        <f t="shared" si="114"/>
        <v xml:space="preserve"> </v>
      </c>
      <c r="AF311" s="18" t="str">
        <f t="shared" si="115"/>
        <v xml:space="preserve"> </v>
      </c>
    </row>
    <row r="312" spans="1:32" ht="90" x14ac:dyDescent="0.25">
      <c r="A312" s="6" t="s">
        <v>668</v>
      </c>
      <c r="B312" s="16" t="s">
        <v>1433</v>
      </c>
      <c r="C312" s="6" t="s">
        <v>1388</v>
      </c>
      <c r="D312" s="6" t="s">
        <v>1389</v>
      </c>
      <c r="E312" s="16"/>
      <c r="F312" s="4" t="s">
        <v>688</v>
      </c>
      <c r="G312" s="4"/>
      <c r="H312" s="4" t="s">
        <v>708</v>
      </c>
      <c r="I312" s="22"/>
      <c r="J312" s="18" t="s">
        <v>1419</v>
      </c>
      <c r="L312" s="18" t="s">
        <v>1420</v>
      </c>
      <c r="M312" s="18" t="str">
        <f t="shared" si="96"/>
        <v xml:space="preserve"> </v>
      </c>
      <c r="N312" s="18" t="str">
        <f t="shared" si="97"/>
        <v xml:space="preserve"> </v>
      </c>
      <c r="O312" s="18" t="str">
        <f t="shared" si="98"/>
        <v xml:space="preserve"> </v>
      </c>
      <c r="P312" s="18" t="str">
        <f t="shared" si="99"/>
        <v xml:space="preserve"> </v>
      </c>
      <c r="Q312" s="18" t="str">
        <f t="shared" si="100"/>
        <v xml:space="preserve"> </v>
      </c>
      <c r="R312" s="18" t="str">
        <f t="shared" si="101"/>
        <v xml:space="preserve"> </v>
      </c>
      <c r="S312" s="18" t="str">
        <f t="shared" si="102"/>
        <v>PI</v>
      </c>
      <c r="T312" s="18" t="str">
        <f t="shared" si="103"/>
        <v xml:space="preserve"> </v>
      </c>
      <c r="U312" s="18" t="str">
        <f t="shared" si="104"/>
        <v xml:space="preserve"> </v>
      </c>
      <c r="V312" s="18" t="str">
        <f t="shared" si="105"/>
        <v xml:space="preserve"> </v>
      </c>
      <c r="W312" s="18" t="str">
        <f t="shared" si="106"/>
        <v xml:space="preserve"> </v>
      </c>
      <c r="X312" s="18" t="str">
        <f t="shared" si="107"/>
        <v xml:space="preserve"> </v>
      </c>
      <c r="Y312" s="18" t="str">
        <f t="shared" si="108"/>
        <v xml:space="preserve"> </v>
      </c>
      <c r="Z312" s="18" t="str">
        <f t="shared" si="109"/>
        <v xml:space="preserve"> </v>
      </c>
      <c r="AA312" s="18" t="str">
        <f t="shared" si="110"/>
        <v xml:space="preserve"> </v>
      </c>
      <c r="AB312" s="18" t="str">
        <f t="shared" si="111"/>
        <v>T</v>
      </c>
      <c r="AC312" s="18" t="str">
        <f t="shared" si="112"/>
        <v xml:space="preserve"> </v>
      </c>
      <c r="AD312" s="18" t="str">
        <f t="shared" si="113"/>
        <v xml:space="preserve"> </v>
      </c>
      <c r="AE312" s="18" t="str">
        <f t="shared" si="114"/>
        <v xml:space="preserve"> </v>
      </c>
      <c r="AF312" s="18" t="str">
        <f t="shared" si="115"/>
        <v xml:space="preserve"> </v>
      </c>
    </row>
    <row r="313" spans="1:32" ht="195" x14ac:dyDescent="0.25">
      <c r="A313" s="6" t="s">
        <v>668</v>
      </c>
      <c r="B313" s="16" t="s">
        <v>1433</v>
      </c>
      <c r="C313" s="6" t="s">
        <v>1388</v>
      </c>
      <c r="D313" s="6" t="s">
        <v>1389</v>
      </c>
      <c r="E313" s="16"/>
      <c r="F313" s="4" t="s">
        <v>689</v>
      </c>
      <c r="G313" s="4"/>
      <c r="H313" s="4" t="s">
        <v>709</v>
      </c>
      <c r="I313" s="22"/>
      <c r="J313" s="18" t="s">
        <v>1419</v>
      </c>
      <c r="L313" s="18" t="s">
        <v>1419</v>
      </c>
      <c r="M313" s="18" t="str">
        <f t="shared" si="96"/>
        <v xml:space="preserve"> </v>
      </c>
      <c r="N313" s="18" t="str">
        <f t="shared" si="97"/>
        <v xml:space="preserve"> </v>
      </c>
      <c r="O313" s="18" t="str">
        <f t="shared" si="98"/>
        <v xml:space="preserve"> </v>
      </c>
      <c r="P313" s="18" t="str">
        <f t="shared" si="99"/>
        <v xml:space="preserve"> </v>
      </c>
      <c r="Q313" s="18" t="str">
        <f t="shared" si="100"/>
        <v xml:space="preserve"> </v>
      </c>
      <c r="R313" s="18" t="str">
        <f t="shared" si="101"/>
        <v xml:space="preserve"> </v>
      </c>
      <c r="S313" s="18" t="str">
        <f t="shared" si="102"/>
        <v>PI</v>
      </c>
      <c r="T313" s="18" t="str">
        <f t="shared" si="103"/>
        <v xml:space="preserve"> </v>
      </c>
      <c r="U313" s="18" t="str">
        <f t="shared" si="104"/>
        <v xml:space="preserve"> </v>
      </c>
      <c r="V313" s="18" t="str">
        <f t="shared" si="105"/>
        <v xml:space="preserve"> </v>
      </c>
      <c r="W313" s="18" t="str">
        <f t="shared" si="106"/>
        <v xml:space="preserve"> </v>
      </c>
      <c r="X313" s="18" t="str">
        <f t="shared" si="107"/>
        <v xml:space="preserve"> </v>
      </c>
      <c r="Y313" s="18" t="str">
        <f t="shared" si="108"/>
        <v xml:space="preserve"> </v>
      </c>
      <c r="Z313" s="18" t="str">
        <f t="shared" si="109"/>
        <v xml:space="preserve"> </v>
      </c>
      <c r="AA313" s="18" t="str">
        <f t="shared" si="110"/>
        <v xml:space="preserve"> </v>
      </c>
      <c r="AB313" s="18" t="str">
        <f t="shared" si="111"/>
        <v xml:space="preserve"> </v>
      </c>
      <c r="AC313" s="18" t="str">
        <f t="shared" si="112"/>
        <v>PI</v>
      </c>
      <c r="AD313" s="18" t="str">
        <f t="shared" si="113"/>
        <v xml:space="preserve"> </v>
      </c>
      <c r="AE313" s="18" t="str">
        <f t="shared" si="114"/>
        <v xml:space="preserve"> </v>
      </c>
      <c r="AF313" s="18" t="str">
        <f t="shared" si="115"/>
        <v xml:space="preserve"> </v>
      </c>
    </row>
    <row r="314" spans="1:32" ht="75" x14ac:dyDescent="0.25">
      <c r="A314" s="6" t="s">
        <v>668</v>
      </c>
      <c r="B314" s="16" t="s">
        <v>1433</v>
      </c>
      <c r="C314" s="6" t="s">
        <v>1388</v>
      </c>
      <c r="D314" s="6" t="s">
        <v>1389</v>
      </c>
      <c r="E314" s="16"/>
      <c r="F314" s="4"/>
      <c r="G314" s="4"/>
      <c r="H314" s="4" t="s">
        <v>710</v>
      </c>
      <c r="I314" s="22"/>
      <c r="L314" s="18" t="s">
        <v>1419</v>
      </c>
      <c r="M314" s="18" t="str">
        <f t="shared" si="96"/>
        <v xml:space="preserve"> </v>
      </c>
      <c r="N314" s="18" t="str">
        <f t="shared" si="97"/>
        <v xml:space="preserve"> </v>
      </c>
      <c r="O314" s="18" t="str">
        <f t="shared" si="98"/>
        <v xml:space="preserve"> </v>
      </c>
      <c r="P314" s="18" t="str">
        <f t="shared" si="99"/>
        <v xml:space="preserve"> </v>
      </c>
      <c r="Q314" s="18" t="str">
        <f t="shared" si="100"/>
        <v xml:space="preserve"> </v>
      </c>
      <c r="R314" s="18" t="str">
        <f t="shared" si="101"/>
        <v xml:space="preserve"> </v>
      </c>
      <c r="S314" s="18" t="str">
        <f t="shared" si="102"/>
        <v xml:space="preserve"> </v>
      </c>
      <c r="T314" s="18" t="str">
        <f t="shared" si="103"/>
        <v xml:space="preserve"> </v>
      </c>
      <c r="U314" s="18" t="str">
        <f t="shared" si="104"/>
        <v xml:space="preserve"> </v>
      </c>
      <c r="V314" s="18" t="str">
        <f t="shared" si="105"/>
        <v xml:space="preserve"> </v>
      </c>
      <c r="W314" s="18" t="str">
        <f t="shared" si="106"/>
        <v xml:space="preserve"> </v>
      </c>
      <c r="X314" s="18" t="str">
        <f t="shared" si="107"/>
        <v xml:space="preserve"> </v>
      </c>
      <c r="Y314" s="18" t="str">
        <f t="shared" si="108"/>
        <v xml:space="preserve"> </v>
      </c>
      <c r="Z314" s="18" t="str">
        <f t="shared" si="109"/>
        <v xml:space="preserve"> </v>
      </c>
      <c r="AA314" s="18" t="str">
        <f t="shared" si="110"/>
        <v xml:space="preserve"> </v>
      </c>
      <c r="AB314" s="18" t="str">
        <f t="shared" si="111"/>
        <v xml:space="preserve"> </v>
      </c>
      <c r="AC314" s="18" t="str">
        <f t="shared" si="112"/>
        <v>PI</v>
      </c>
      <c r="AD314" s="18" t="str">
        <f t="shared" si="113"/>
        <v xml:space="preserve"> </v>
      </c>
      <c r="AE314" s="18" t="str">
        <f t="shared" si="114"/>
        <v xml:space="preserve"> </v>
      </c>
      <c r="AF314" s="18" t="str">
        <f t="shared" si="115"/>
        <v xml:space="preserve"> </v>
      </c>
    </row>
    <row r="315" spans="1:32" ht="165" x14ac:dyDescent="0.25">
      <c r="A315" s="6" t="s">
        <v>711</v>
      </c>
      <c r="B315" s="16" t="s">
        <v>1433</v>
      </c>
      <c r="C315" s="6" t="s">
        <v>1390</v>
      </c>
      <c r="D315" s="6" t="s">
        <v>1391</v>
      </c>
      <c r="E315" s="17" t="s">
        <v>712</v>
      </c>
      <c r="F315" s="4" t="s">
        <v>719</v>
      </c>
      <c r="G315" s="4" t="s">
        <v>738</v>
      </c>
      <c r="H315" s="4" t="s">
        <v>754</v>
      </c>
      <c r="I315" s="18" t="s">
        <v>1420</v>
      </c>
      <c r="J315" s="18" t="s">
        <v>1441</v>
      </c>
      <c r="K315" s="18" t="s">
        <v>1419</v>
      </c>
      <c r="L315" s="18" t="s">
        <v>1419</v>
      </c>
      <c r="M315" s="18" t="str">
        <f t="shared" si="96"/>
        <v>T</v>
      </c>
      <c r="N315" s="18" t="str">
        <f t="shared" si="97"/>
        <v xml:space="preserve"> </v>
      </c>
      <c r="O315" s="18" t="str">
        <f t="shared" si="98"/>
        <v xml:space="preserve"> </v>
      </c>
      <c r="P315" s="18" t="str">
        <f t="shared" si="99"/>
        <v xml:space="preserve"> </v>
      </c>
      <c r="Q315" s="18" t="str">
        <f t="shared" si="100"/>
        <v xml:space="preserve"> </v>
      </c>
      <c r="R315" s="18" t="str">
        <f t="shared" si="101"/>
        <v xml:space="preserve"> </v>
      </c>
      <c r="S315" s="18" t="str">
        <f t="shared" si="102"/>
        <v xml:space="preserve"> </v>
      </c>
      <c r="T315" s="18" t="str">
        <f t="shared" si="103"/>
        <v>SD</v>
      </c>
      <c r="U315" s="18" t="str">
        <f t="shared" si="104"/>
        <v xml:space="preserve"> </v>
      </c>
      <c r="V315" s="18" t="str">
        <f t="shared" si="105"/>
        <v xml:space="preserve"> </v>
      </c>
      <c r="W315" s="18" t="str">
        <f t="shared" si="106"/>
        <v xml:space="preserve"> </v>
      </c>
      <c r="X315" s="18" t="str">
        <f t="shared" si="107"/>
        <v>PI</v>
      </c>
      <c r="Y315" s="18" t="str">
        <f t="shared" si="108"/>
        <v xml:space="preserve"> </v>
      </c>
      <c r="Z315" s="18" t="str">
        <f t="shared" si="109"/>
        <v xml:space="preserve"> </v>
      </c>
      <c r="AA315" s="18" t="str">
        <f t="shared" si="110"/>
        <v xml:space="preserve"> </v>
      </c>
      <c r="AB315" s="18" t="str">
        <f t="shared" si="111"/>
        <v xml:space="preserve"> </v>
      </c>
      <c r="AC315" s="18" t="str">
        <f t="shared" si="112"/>
        <v>PI</v>
      </c>
      <c r="AD315" s="18" t="str">
        <f t="shared" si="113"/>
        <v xml:space="preserve"> </v>
      </c>
      <c r="AE315" s="18" t="str">
        <f t="shared" si="114"/>
        <v xml:space="preserve"> </v>
      </c>
      <c r="AF315" s="18" t="str">
        <f t="shared" si="115"/>
        <v xml:space="preserve"> </v>
      </c>
    </row>
    <row r="316" spans="1:32" ht="75" x14ac:dyDescent="0.25">
      <c r="A316" s="6" t="s">
        <v>711</v>
      </c>
      <c r="B316" s="16" t="s">
        <v>1433</v>
      </c>
      <c r="C316" s="6" t="s">
        <v>1390</v>
      </c>
      <c r="D316" s="6" t="s">
        <v>1391</v>
      </c>
      <c r="E316" s="17" t="s">
        <v>713</v>
      </c>
      <c r="F316" s="4" t="s">
        <v>718</v>
      </c>
      <c r="G316" s="4" t="s">
        <v>739</v>
      </c>
      <c r="H316" s="4" t="s">
        <v>755</v>
      </c>
      <c r="I316" s="18" t="s">
        <v>1419</v>
      </c>
      <c r="J316" s="18" t="s">
        <v>1419</v>
      </c>
      <c r="K316" s="18" t="s">
        <v>1441</v>
      </c>
      <c r="L316" s="18" t="s">
        <v>1440</v>
      </c>
      <c r="M316" s="18" t="str">
        <f t="shared" si="96"/>
        <v xml:space="preserve"> </v>
      </c>
      <c r="N316" s="18" t="str">
        <f t="shared" si="97"/>
        <v>PI</v>
      </c>
      <c r="O316" s="18" t="str">
        <f t="shared" si="98"/>
        <v xml:space="preserve"> </v>
      </c>
      <c r="P316" s="18" t="str">
        <f t="shared" si="99"/>
        <v xml:space="preserve"> </v>
      </c>
      <c r="Q316" s="18" t="str">
        <f t="shared" si="100"/>
        <v xml:space="preserve"> </v>
      </c>
      <c r="R316" s="18" t="str">
        <f t="shared" si="101"/>
        <v xml:space="preserve"> </v>
      </c>
      <c r="S316" s="18" t="str">
        <f t="shared" si="102"/>
        <v>PI</v>
      </c>
      <c r="T316" s="18" t="str">
        <f t="shared" si="103"/>
        <v xml:space="preserve"> </v>
      </c>
      <c r="U316" s="18" t="str">
        <f t="shared" si="104"/>
        <v xml:space="preserve"> </v>
      </c>
      <c r="V316" s="18" t="str">
        <f t="shared" si="105"/>
        <v xml:space="preserve"> </v>
      </c>
      <c r="W316" s="18" t="str">
        <f t="shared" si="106"/>
        <v xml:space="preserve"> </v>
      </c>
      <c r="X316" s="18" t="str">
        <f t="shared" si="107"/>
        <v xml:space="preserve"> </v>
      </c>
      <c r="Y316" s="18" t="str">
        <f t="shared" si="108"/>
        <v>SD</v>
      </c>
      <c r="Z316" s="18" t="str">
        <f t="shared" si="109"/>
        <v xml:space="preserve"> </v>
      </c>
      <c r="AA316" s="18" t="str">
        <f t="shared" si="110"/>
        <v xml:space="preserve"> </v>
      </c>
      <c r="AB316" s="18" t="str">
        <f t="shared" si="111"/>
        <v xml:space="preserve"> </v>
      </c>
      <c r="AC316" s="18" t="str">
        <f t="shared" si="112"/>
        <v xml:space="preserve"> </v>
      </c>
      <c r="AD316" s="18" t="str">
        <f t="shared" si="113"/>
        <v xml:space="preserve"> </v>
      </c>
      <c r="AE316" s="18" t="str">
        <f t="shared" si="114"/>
        <v xml:space="preserve"> </v>
      </c>
      <c r="AF316" s="18" t="str">
        <f t="shared" si="115"/>
        <v>NC</v>
      </c>
    </row>
    <row r="317" spans="1:32" ht="180" x14ac:dyDescent="0.25">
      <c r="A317" s="6" t="s">
        <v>711</v>
      </c>
      <c r="B317" s="16" t="s">
        <v>1433</v>
      </c>
      <c r="C317" s="6" t="s">
        <v>1390</v>
      </c>
      <c r="D317" s="6" t="s">
        <v>1391</v>
      </c>
      <c r="E317" s="7" t="s">
        <v>714</v>
      </c>
      <c r="F317" s="4" t="s">
        <v>720</v>
      </c>
      <c r="G317" s="4" t="s">
        <v>740</v>
      </c>
      <c r="H317" s="4" t="s">
        <v>1275</v>
      </c>
      <c r="I317" s="22" t="s">
        <v>1419</v>
      </c>
      <c r="J317" s="18" t="s">
        <v>1419</v>
      </c>
      <c r="K317" s="18" t="s">
        <v>1419</v>
      </c>
      <c r="L317" s="18" t="s">
        <v>1441</v>
      </c>
      <c r="M317" s="18" t="str">
        <f t="shared" si="96"/>
        <v xml:space="preserve"> </v>
      </c>
      <c r="N317" s="18" t="str">
        <f t="shared" si="97"/>
        <v>PI</v>
      </c>
      <c r="O317" s="18" t="str">
        <f t="shared" si="98"/>
        <v xml:space="preserve"> </v>
      </c>
      <c r="P317" s="18" t="str">
        <f t="shared" si="99"/>
        <v xml:space="preserve"> </v>
      </c>
      <c r="Q317" s="18" t="str">
        <f t="shared" si="100"/>
        <v xml:space="preserve"> </v>
      </c>
      <c r="R317" s="18" t="str">
        <f t="shared" si="101"/>
        <v xml:space="preserve"> </v>
      </c>
      <c r="S317" s="18" t="str">
        <f t="shared" si="102"/>
        <v>PI</v>
      </c>
      <c r="T317" s="18" t="str">
        <f t="shared" si="103"/>
        <v xml:space="preserve"> </v>
      </c>
      <c r="U317" s="18" t="str">
        <f t="shared" si="104"/>
        <v xml:space="preserve"> </v>
      </c>
      <c r="V317" s="18" t="str">
        <f t="shared" si="105"/>
        <v xml:space="preserve"> </v>
      </c>
      <c r="W317" s="18" t="str">
        <f t="shared" si="106"/>
        <v xml:space="preserve"> </v>
      </c>
      <c r="X317" s="18" t="str">
        <f t="shared" si="107"/>
        <v>PI</v>
      </c>
      <c r="Y317" s="18" t="str">
        <f t="shared" si="108"/>
        <v xml:space="preserve"> </v>
      </c>
      <c r="Z317" s="18" t="str">
        <f t="shared" si="109"/>
        <v xml:space="preserve"> </v>
      </c>
      <c r="AA317" s="18" t="str">
        <f t="shared" si="110"/>
        <v xml:space="preserve"> </v>
      </c>
      <c r="AB317" s="18" t="str">
        <f t="shared" si="111"/>
        <v xml:space="preserve"> </v>
      </c>
      <c r="AC317" s="18" t="str">
        <f t="shared" si="112"/>
        <v xml:space="preserve"> </v>
      </c>
      <c r="AD317" s="18" t="str">
        <f t="shared" si="113"/>
        <v>SD</v>
      </c>
      <c r="AE317" s="18" t="str">
        <f t="shared" si="114"/>
        <v xml:space="preserve"> </v>
      </c>
      <c r="AF317" s="18" t="str">
        <f t="shared" si="115"/>
        <v xml:space="preserve"> </v>
      </c>
    </row>
    <row r="318" spans="1:32" ht="225" x14ac:dyDescent="0.25">
      <c r="A318" s="6" t="s">
        <v>711</v>
      </c>
      <c r="B318" s="16" t="s">
        <v>1433</v>
      </c>
      <c r="C318" s="6" t="s">
        <v>1390</v>
      </c>
      <c r="D318" s="6" t="s">
        <v>1391</v>
      </c>
      <c r="E318" s="17" t="s">
        <v>715</v>
      </c>
      <c r="F318" s="4" t="s">
        <v>1276</v>
      </c>
      <c r="G318" s="4" t="s">
        <v>741</v>
      </c>
      <c r="H318" s="4" t="s">
        <v>756</v>
      </c>
      <c r="I318" s="18" t="s">
        <v>1420</v>
      </c>
      <c r="J318" s="18" t="s">
        <v>1441</v>
      </c>
      <c r="K318" s="18" t="s">
        <v>1419</v>
      </c>
      <c r="L318" s="18" t="s">
        <v>1420</v>
      </c>
      <c r="M318" s="18" t="str">
        <f t="shared" si="96"/>
        <v>T</v>
      </c>
      <c r="N318" s="18" t="str">
        <f t="shared" si="97"/>
        <v xml:space="preserve"> </v>
      </c>
      <c r="O318" s="18" t="str">
        <f t="shared" si="98"/>
        <v xml:space="preserve"> </v>
      </c>
      <c r="P318" s="18" t="str">
        <f t="shared" si="99"/>
        <v xml:space="preserve"> </v>
      </c>
      <c r="Q318" s="18" t="str">
        <f t="shared" si="100"/>
        <v xml:space="preserve"> </v>
      </c>
      <c r="R318" s="18" t="str">
        <f t="shared" si="101"/>
        <v xml:space="preserve"> </v>
      </c>
      <c r="S318" s="18" t="str">
        <f t="shared" si="102"/>
        <v xml:space="preserve"> </v>
      </c>
      <c r="T318" s="18" t="str">
        <f t="shared" si="103"/>
        <v>SD</v>
      </c>
      <c r="U318" s="18" t="str">
        <f t="shared" si="104"/>
        <v xml:space="preserve"> </v>
      </c>
      <c r="V318" s="18" t="str">
        <f t="shared" si="105"/>
        <v xml:space="preserve"> </v>
      </c>
      <c r="W318" s="18" t="str">
        <f t="shared" si="106"/>
        <v xml:space="preserve"> </v>
      </c>
      <c r="X318" s="18" t="str">
        <f t="shared" si="107"/>
        <v>PI</v>
      </c>
      <c r="Y318" s="18" t="str">
        <f t="shared" si="108"/>
        <v xml:space="preserve"> </v>
      </c>
      <c r="Z318" s="18" t="str">
        <f t="shared" si="109"/>
        <v xml:space="preserve"> </v>
      </c>
      <c r="AA318" s="18" t="str">
        <f t="shared" si="110"/>
        <v xml:space="preserve"> </v>
      </c>
      <c r="AB318" s="18" t="str">
        <f t="shared" si="111"/>
        <v>T</v>
      </c>
      <c r="AC318" s="18" t="str">
        <f t="shared" si="112"/>
        <v xml:space="preserve"> </v>
      </c>
      <c r="AD318" s="18" t="str">
        <f t="shared" si="113"/>
        <v xml:space="preserve"> </v>
      </c>
      <c r="AE318" s="18" t="str">
        <f t="shared" si="114"/>
        <v xml:space="preserve"> </v>
      </c>
      <c r="AF318" s="18" t="str">
        <f t="shared" si="115"/>
        <v xml:space="preserve"> </v>
      </c>
    </row>
    <row r="319" spans="1:32" ht="135" x14ac:dyDescent="0.25">
      <c r="A319" s="6" t="s">
        <v>711</v>
      </c>
      <c r="B319" s="16" t="s">
        <v>1433</v>
      </c>
      <c r="C319" s="6" t="s">
        <v>1390</v>
      </c>
      <c r="D319" s="6" t="s">
        <v>1391</v>
      </c>
      <c r="E319" s="17" t="s">
        <v>716</v>
      </c>
      <c r="F319" s="4" t="s">
        <v>721</v>
      </c>
      <c r="G319" s="4" t="s">
        <v>742</v>
      </c>
      <c r="H319" s="4" t="s">
        <v>757</v>
      </c>
      <c r="I319" s="22" t="s">
        <v>1419</v>
      </c>
      <c r="J319" s="18" t="s">
        <v>1420</v>
      </c>
      <c r="K319" s="18" t="s">
        <v>1441</v>
      </c>
      <c r="L319" s="18" t="s">
        <v>1441</v>
      </c>
      <c r="M319" s="18" t="str">
        <f t="shared" si="96"/>
        <v xml:space="preserve"> </v>
      </c>
      <c r="N319" s="18" t="str">
        <f t="shared" si="97"/>
        <v>PI</v>
      </c>
      <c r="O319" s="18" t="str">
        <f t="shared" si="98"/>
        <v xml:space="preserve"> </v>
      </c>
      <c r="P319" s="18" t="str">
        <f t="shared" si="99"/>
        <v xml:space="preserve"> </v>
      </c>
      <c r="Q319" s="18" t="str">
        <f t="shared" si="100"/>
        <v xml:space="preserve"> </v>
      </c>
      <c r="R319" s="18" t="str">
        <f t="shared" si="101"/>
        <v>T</v>
      </c>
      <c r="S319" s="18" t="str">
        <f t="shared" si="102"/>
        <v xml:space="preserve"> </v>
      </c>
      <c r="T319" s="18" t="str">
        <f t="shared" si="103"/>
        <v xml:space="preserve"> </v>
      </c>
      <c r="U319" s="18" t="str">
        <f t="shared" si="104"/>
        <v xml:space="preserve"> </v>
      </c>
      <c r="V319" s="18" t="str">
        <f t="shared" si="105"/>
        <v xml:space="preserve"> </v>
      </c>
      <c r="W319" s="18" t="str">
        <f t="shared" si="106"/>
        <v xml:space="preserve"> </v>
      </c>
      <c r="X319" s="18" t="str">
        <f t="shared" si="107"/>
        <v xml:space="preserve"> </v>
      </c>
      <c r="Y319" s="18" t="str">
        <f t="shared" si="108"/>
        <v>SD</v>
      </c>
      <c r="Z319" s="18" t="str">
        <f t="shared" si="109"/>
        <v xml:space="preserve"> </v>
      </c>
      <c r="AA319" s="18" t="str">
        <f t="shared" si="110"/>
        <v xml:space="preserve"> </v>
      </c>
      <c r="AB319" s="18" t="str">
        <f t="shared" si="111"/>
        <v xml:space="preserve"> </v>
      </c>
      <c r="AC319" s="18" t="str">
        <f t="shared" si="112"/>
        <v xml:space="preserve"> </v>
      </c>
      <c r="AD319" s="18" t="str">
        <f t="shared" si="113"/>
        <v>SD</v>
      </c>
      <c r="AE319" s="18" t="str">
        <f t="shared" si="114"/>
        <v xml:space="preserve"> </v>
      </c>
      <c r="AF319" s="18" t="str">
        <f t="shared" si="115"/>
        <v xml:space="preserve"> </v>
      </c>
    </row>
    <row r="320" spans="1:32" ht="150" x14ac:dyDescent="0.25">
      <c r="A320" s="6" t="s">
        <v>711</v>
      </c>
      <c r="B320" s="16" t="s">
        <v>1433</v>
      </c>
      <c r="C320" s="6" t="s">
        <v>1390</v>
      </c>
      <c r="D320" s="6" t="s">
        <v>1391</v>
      </c>
      <c r="E320" s="17" t="s">
        <v>717</v>
      </c>
      <c r="F320" s="4" t="s">
        <v>722</v>
      </c>
      <c r="G320" s="4" t="s">
        <v>743</v>
      </c>
      <c r="H320" s="4" t="s">
        <v>758</v>
      </c>
      <c r="I320" s="18" t="s">
        <v>1419</v>
      </c>
      <c r="J320" s="18" t="s">
        <v>1419</v>
      </c>
      <c r="K320" s="18" t="s">
        <v>1419</v>
      </c>
      <c r="L320" s="18" t="s">
        <v>1440</v>
      </c>
      <c r="M320" s="18" t="str">
        <f t="shared" si="96"/>
        <v xml:space="preserve"> </v>
      </c>
      <c r="N320" s="18" t="str">
        <f t="shared" si="97"/>
        <v>PI</v>
      </c>
      <c r="O320" s="18" t="str">
        <f t="shared" si="98"/>
        <v xml:space="preserve"> </v>
      </c>
      <c r="P320" s="18" t="str">
        <f t="shared" si="99"/>
        <v xml:space="preserve"> </v>
      </c>
      <c r="Q320" s="18" t="str">
        <f t="shared" si="100"/>
        <v xml:space="preserve"> </v>
      </c>
      <c r="R320" s="18" t="str">
        <f t="shared" si="101"/>
        <v xml:space="preserve"> </v>
      </c>
      <c r="S320" s="18" t="str">
        <f t="shared" si="102"/>
        <v>PI</v>
      </c>
      <c r="T320" s="18" t="str">
        <f t="shared" si="103"/>
        <v xml:space="preserve"> </v>
      </c>
      <c r="U320" s="18" t="str">
        <f t="shared" si="104"/>
        <v xml:space="preserve"> </v>
      </c>
      <c r="V320" s="18" t="str">
        <f t="shared" si="105"/>
        <v xml:space="preserve"> </v>
      </c>
      <c r="W320" s="18" t="str">
        <f t="shared" si="106"/>
        <v xml:space="preserve"> </v>
      </c>
      <c r="X320" s="18" t="str">
        <f t="shared" si="107"/>
        <v>PI</v>
      </c>
      <c r="Y320" s="18" t="str">
        <f t="shared" si="108"/>
        <v xml:space="preserve"> </v>
      </c>
      <c r="Z320" s="18" t="str">
        <f t="shared" si="109"/>
        <v xml:space="preserve"> </v>
      </c>
      <c r="AA320" s="18" t="str">
        <f t="shared" si="110"/>
        <v xml:space="preserve"> </v>
      </c>
      <c r="AB320" s="18" t="str">
        <f t="shared" si="111"/>
        <v xml:space="preserve"> </v>
      </c>
      <c r="AC320" s="18" t="str">
        <f t="shared" si="112"/>
        <v xml:space="preserve"> </v>
      </c>
      <c r="AD320" s="18" t="str">
        <f t="shared" si="113"/>
        <v xml:space="preserve"> </v>
      </c>
      <c r="AE320" s="18" t="str">
        <f t="shared" si="114"/>
        <v xml:space="preserve"> </v>
      </c>
      <c r="AF320" s="18" t="str">
        <f t="shared" si="115"/>
        <v>NC</v>
      </c>
    </row>
    <row r="321" spans="1:32" ht="105" x14ac:dyDescent="0.25">
      <c r="A321" s="6" t="s">
        <v>711</v>
      </c>
      <c r="B321" s="16" t="s">
        <v>1433</v>
      </c>
      <c r="C321" s="6" t="s">
        <v>1390</v>
      </c>
      <c r="D321" s="6" t="s">
        <v>1391</v>
      </c>
      <c r="E321" s="17"/>
      <c r="F321" s="4" t="s">
        <v>723</v>
      </c>
      <c r="G321" s="4" t="s">
        <v>744</v>
      </c>
      <c r="H321" s="4" t="s">
        <v>759</v>
      </c>
      <c r="I321" s="22"/>
      <c r="J321" s="18" t="s">
        <v>1419</v>
      </c>
      <c r="K321" s="18" t="s">
        <v>1419</v>
      </c>
      <c r="L321" s="18" t="s">
        <v>1419</v>
      </c>
      <c r="M321" s="18" t="str">
        <f t="shared" si="96"/>
        <v xml:space="preserve"> </v>
      </c>
      <c r="N321" s="18" t="str">
        <f t="shared" si="97"/>
        <v xml:space="preserve"> </v>
      </c>
      <c r="O321" s="18" t="str">
        <f t="shared" si="98"/>
        <v xml:space="preserve"> </v>
      </c>
      <c r="P321" s="18" t="str">
        <f t="shared" si="99"/>
        <v xml:space="preserve"> </v>
      </c>
      <c r="Q321" s="18" t="str">
        <f t="shared" si="100"/>
        <v xml:space="preserve"> </v>
      </c>
      <c r="R321" s="18" t="str">
        <f t="shared" si="101"/>
        <v xml:space="preserve"> </v>
      </c>
      <c r="S321" s="18" t="str">
        <f t="shared" si="102"/>
        <v>PI</v>
      </c>
      <c r="T321" s="18" t="str">
        <f t="shared" si="103"/>
        <v xml:space="preserve"> </v>
      </c>
      <c r="U321" s="18" t="str">
        <f t="shared" si="104"/>
        <v xml:space="preserve"> </v>
      </c>
      <c r="V321" s="18" t="str">
        <f t="shared" si="105"/>
        <v xml:space="preserve"> </v>
      </c>
      <c r="W321" s="18" t="str">
        <f t="shared" si="106"/>
        <v xml:space="preserve"> </v>
      </c>
      <c r="X321" s="18" t="str">
        <f t="shared" si="107"/>
        <v>PI</v>
      </c>
      <c r="Y321" s="18" t="str">
        <f t="shared" si="108"/>
        <v xml:space="preserve"> </v>
      </c>
      <c r="Z321" s="18" t="str">
        <f t="shared" si="109"/>
        <v xml:space="preserve"> </v>
      </c>
      <c r="AA321" s="18" t="str">
        <f t="shared" si="110"/>
        <v xml:space="preserve"> </v>
      </c>
      <c r="AB321" s="18" t="str">
        <f t="shared" si="111"/>
        <v xml:space="preserve"> </v>
      </c>
      <c r="AC321" s="18" t="str">
        <f t="shared" si="112"/>
        <v>PI</v>
      </c>
      <c r="AD321" s="18" t="str">
        <f t="shared" si="113"/>
        <v xml:space="preserve"> </v>
      </c>
      <c r="AE321" s="18" t="str">
        <f t="shared" si="114"/>
        <v xml:space="preserve"> </v>
      </c>
      <c r="AF321" s="18" t="str">
        <f t="shared" si="115"/>
        <v xml:space="preserve"> </v>
      </c>
    </row>
    <row r="322" spans="1:32" ht="150" x14ac:dyDescent="0.25">
      <c r="A322" s="6" t="s">
        <v>711</v>
      </c>
      <c r="B322" s="16" t="s">
        <v>1433</v>
      </c>
      <c r="C322" s="6" t="s">
        <v>1390</v>
      </c>
      <c r="D322" s="6" t="s">
        <v>1391</v>
      </c>
      <c r="E322" s="17"/>
      <c r="F322" s="4" t="s">
        <v>724</v>
      </c>
      <c r="G322" s="4" t="s">
        <v>745</v>
      </c>
      <c r="H322" s="4" t="s">
        <v>760</v>
      </c>
      <c r="I322" s="22"/>
      <c r="J322" s="18" t="s">
        <v>1441</v>
      </c>
      <c r="K322" s="18" t="s">
        <v>1441</v>
      </c>
      <c r="L322" s="18" t="s">
        <v>1420</v>
      </c>
      <c r="M322" s="18" t="str">
        <f t="shared" si="96"/>
        <v xml:space="preserve"> </v>
      </c>
      <c r="N322" s="18" t="str">
        <f t="shared" si="97"/>
        <v xml:space="preserve"> </v>
      </c>
      <c r="O322" s="18" t="str">
        <f t="shared" si="98"/>
        <v xml:space="preserve"> </v>
      </c>
      <c r="P322" s="18" t="str">
        <f t="shared" si="99"/>
        <v xml:space="preserve"> </v>
      </c>
      <c r="Q322" s="18" t="str">
        <f t="shared" si="100"/>
        <v xml:space="preserve"> </v>
      </c>
      <c r="R322" s="18" t="str">
        <f t="shared" si="101"/>
        <v xml:space="preserve"> </v>
      </c>
      <c r="S322" s="18" t="str">
        <f t="shared" si="102"/>
        <v xml:space="preserve"> </v>
      </c>
      <c r="T322" s="18" t="str">
        <f t="shared" si="103"/>
        <v>SD</v>
      </c>
      <c r="U322" s="18" t="str">
        <f t="shared" si="104"/>
        <v xml:space="preserve"> </v>
      </c>
      <c r="V322" s="18" t="str">
        <f t="shared" si="105"/>
        <v xml:space="preserve"> </v>
      </c>
      <c r="W322" s="18" t="str">
        <f t="shared" si="106"/>
        <v xml:space="preserve"> </v>
      </c>
      <c r="X322" s="18" t="str">
        <f t="shared" si="107"/>
        <v xml:space="preserve"> </v>
      </c>
      <c r="Y322" s="18" t="str">
        <f t="shared" si="108"/>
        <v>SD</v>
      </c>
      <c r="Z322" s="18" t="str">
        <f t="shared" si="109"/>
        <v xml:space="preserve"> </v>
      </c>
      <c r="AA322" s="18" t="str">
        <f t="shared" si="110"/>
        <v xml:space="preserve"> </v>
      </c>
      <c r="AB322" s="18" t="str">
        <f t="shared" si="111"/>
        <v>T</v>
      </c>
      <c r="AC322" s="18" t="str">
        <f t="shared" si="112"/>
        <v xml:space="preserve"> </v>
      </c>
      <c r="AD322" s="18" t="str">
        <f t="shared" si="113"/>
        <v xml:space="preserve"> </v>
      </c>
      <c r="AE322" s="18" t="str">
        <f t="shared" si="114"/>
        <v xml:space="preserve"> </v>
      </c>
      <c r="AF322" s="18" t="str">
        <f t="shared" si="115"/>
        <v xml:space="preserve"> </v>
      </c>
    </row>
    <row r="323" spans="1:32" ht="135" x14ac:dyDescent="0.25">
      <c r="A323" s="6" t="s">
        <v>711</v>
      </c>
      <c r="B323" s="16" t="s">
        <v>1433</v>
      </c>
      <c r="C323" s="6" t="s">
        <v>1390</v>
      </c>
      <c r="D323" s="6" t="s">
        <v>1391</v>
      </c>
      <c r="E323" s="17"/>
      <c r="F323" s="4" t="s">
        <v>726</v>
      </c>
      <c r="G323" s="17" t="s">
        <v>746</v>
      </c>
      <c r="H323" s="17" t="s">
        <v>1277</v>
      </c>
      <c r="J323" s="18" t="s">
        <v>1441</v>
      </c>
      <c r="K323" s="18" t="s">
        <v>1441</v>
      </c>
      <c r="L323" s="18" t="s">
        <v>1420</v>
      </c>
      <c r="M323" s="18" t="str">
        <f t="shared" si="96"/>
        <v xml:space="preserve"> </v>
      </c>
      <c r="N323" s="18" t="str">
        <f t="shared" si="97"/>
        <v xml:space="preserve"> </v>
      </c>
      <c r="O323" s="18" t="str">
        <f t="shared" si="98"/>
        <v xml:space="preserve"> </v>
      </c>
      <c r="P323" s="18" t="str">
        <f t="shared" si="99"/>
        <v xml:space="preserve"> </v>
      </c>
      <c r="Q323" s="18" t="str">
        <f t="shared" si="100"/>
        <v xml:space="preserve"> </v>
      </c>
      <c r="R323" s="18" t="str">
        <f t="shared" si="101"/>
        <v xml:space="preserve"> </v>
      </c>
      <c r="S323" s="18" t="str">
        <f t="shared" si="102"/>
        <v xml:space="preserve"> </v>
      </c>
      <c r="T323" s="18" t="str">
        <f t="shared" si="103"/>
        <v>SD</v>
      </c>
      <c r="U323" s="18" t="str">
        <f t="shared" si="104"/>
        <v xml:space="preserve"> </v>
      </c>
      <c r="V323" s="18" t="str">
        <f t="shared" si="105"/>
        <v xml:space="preserve"> </v>
      </c>
      <c r="W323" s="18" t="str">
        <f t="shared" si="106"/>
        <v xml:space="preserve"> </v>
      </c>
      <c r="X323" s="18" t="str">
        <f t="shared" si="107"/>
        <v xml:space="preserve"> </v>
      </c>
      <c r="Y323" s="18" t="str">
        <f t="shared" si="108"/>
        <v>SD</v>
      </c>
      <c r="Z323" s="18" t="str">
        <f t="shared" si="109"/>
        <v xml:space="preserve"> </v>
      </c>
      <c r="AA323" s="18" t="str">
        <f t="shared" si="110"/>
        <v xml:space="preserve"> </v>
      </c>
      <c r="AB323" s="18" t="str">
        <f t="shared" si="111"/>
        <v>T</v>
      </c>
      <c r="AC323" s="18" t="str">
        <f t="shared" si="112"/>
        <v xml:space="preserve"> </v>
      </c>
      <c r="AD323" s="18" t="str">
        <f t="shared" si="113"/>
        <v xml:space="preserve"> </v>
      </c>
      <c r="AE323" s="18" t="str">
        <f t="shared" si="114"/>
        <v xml:space="preserve"> </v>
      </c>
      <c r="AF323" s="18" t="str">
        <f t="shared" si="115"/>
        <v xml:space="preserve"> </v>
      </c>
    </row>
    <row r="324" spans="1:32" ht="120" x14ac:dyDescent="0.25">
      <c r="A324" s="6" t="s">
        <v>711</v>
      </c>
      <c r="B324" s="16" t="s">
        <v>1433</v>
      </c>
      <c r="C324" s="6" t="s">
        <v>1390</v>
      </c>
      <c r="D324" s="6" t="s">
        <v>1391</v>
      </c>
      <c r="E324" s="17"/>
      <c r="F324" s="17" t="s">
        <v>727</v>
      </c>
      <c r="G324" s="17" t="s">
        <v>747</v>
      </c>
      <c r="H324" s="17" t="s">
        <v>761</v>
      </c>
      <c r="J324" s="18" t="s">
        <v>1419</v>
      </c>
      <c r="K324" s="18" t="s">
        <v>1419</v>
      </c>
      <c r="L324" s="18" t="s">
        <v>1420</v>
      </c>
      <c r="M324" s="18" t="str">
        <f t="shared" si="96"/>
        <v xml:space="preserve"> </v>
      </c>
      <c r="N324" s="18" t="str">
        <f t="shared" si="97"/>
        <v xml:space="preserve"> </v>
      </c>
      <c r="O324" s="18" t="str">
        <f t="shared" si="98"/>
        <v xml:space="preserve"> </v>
      </c>
      <c r="P324" s="18" t="str">
        <f t="shared" si="99"/>
        <v xml:space="preserve"> </v>
      </c>
      <c r="Q324" s="18" t="str">
        <f t="shared" si="100"/>
        <v xml:space="preserve"> </v>
      </c>
      <c r="R324" s="18" t="str">
        <f t="shared" si="101"/>
        <v xml:space="preserve"> </v>
      </c>
      <c r="S324" s="18" t="str">
        <f t="shared" si="102"/>
        <v>PI</v>
      </c>
      <c r="T324" s="18" t="str">
        <f t="shared" si="103"/>
        <v xml:space="preserve"> </v>
      </c>
      <c r="U324" s="18" t="str">
        <f t="shared" si="104"/>
        <v xml:space="preserve"> </v>
      </c>
      <c r="V324" s="18" t="str">
        <f t="shared" si="105"/>
        <v xml:space="preserve"> </v>
      </c>
      <c r="W324" s="18" t="str">
        <f t="shared" si="106"/>
        <v xml:space="preserve"> </v>
      </c>
      <c r="X324" s="18" t="str">
        <f t="shared" si="107"/>
        <v>PI</v>
      </c>
      <c r="Y324" s="18" t="str">
        <f t="shared" si="108"/>
        <v xml:space="preserve"> </v>
      </c>
      <c r="Z324" s="18" t="str">
        <f t="shared" si="109"/>
        <v xml:space="preserve"> </v>
      </c>
      <c r="AA324" s="18" t="str">
        <f t="shared" si="110"/>
        <v xml:space="preserve"> </v>
      </c>
      <c r="AB324" s="18" t="str">
        <f t="shared" si="111"/>
        <v>T</v>
      </c>
      <c r="AC324" s="18" t="str">
        <f t="shared" si="112"/>
        <v xml:space="preserve"> </v>
      </c>
      <c r="AD324" s="18" t="str">
        <f t="shared" si="113"/>
        <v xml:space="preserve"> </v>
      </c>
      <c r="AE324" s="18" t="str">
        <f t="shared" si="114"/>
        <v xml:space="preserve"> </v>
      </c>
      <c r="AF324" s="18" t="str">
        <f t="shared" si="115"/>
        <v xml:space="preserve"> </v>
      </c>
    </row>
    <row r="325" spans="1:32" ht="90" x14ac:dyDescent="0.25">
      <c r="A325" s="6" t="s">
        <v>711</v>
      </c>
      <c r="B325" s="16" t="s">
        <v>1433</v>
      </c>
      <c r="C325" s="6" t="s">
        <v>1390</v>
      </c>
      <c r="D325" s="6" t="s">
        <v>1391</v>
      </c>
      <c r="E325" s="17"/>
      <c r="F325" s="17" t="s">
        <v>725</v>
      </c>
      <c r="G325" s="17" t="s">
        <v>748</v>
      </c>
      <c r="H325" s="17" t="s">
        <v>762</v>
      </c>
      <c r="J325" s="18" t="s">
        <v>1418</v>
      </c>
      <c r="K325" s="18" t="s">
        <v>1419</v>
      </c>
      <c r="L325" s="18" t="s">
        <v>1419</v>
      </c>
      <c r="M325" s="18" t="str">
        <f t="shared" si="96"/>
        <v xml:space="preserve"> </v>
      </c>
      <c r="N325" s="18" t="str">
        <f t="shared" si="97"/>
        <v xml:space="preserve"> </v>
      </c>
      <c r="O325" s="18" t="str">
        <f t="shared" si="98"/>
        <v xml:space="preserve"> </v>
      </c>
      <c r="P325" s="18" t="str">
        <f t="shared" si="99"/>
        <v xml:space="preserve"> </v>
      </c>
      <c r="Q325" s="18" t="str">
        <f t="shared" si="100"/>
        <v xml:space="preserve"> </v>
      </c>
      <c r="R325" s="18" t="str">
        <f t="shared" si="101"/>
        <v xml:space="preserve"> </v>
      </c>
      <c r="S325" s="18" t="str">
        <f t="shared" si="102"/>
        <v xml:space="preserve"> </v>
      </c>
      <c r="T325" s="18" t="str">
        <f t="shared" si="103"/>
        <v xml:space="preserve"> </v>
      </c>
      <c r="U325" s="18" t="str">
        <f t="shared" si="104"/>
        <v>P&amp;P</v>
      </c>
      <c r="V325" s="18" t="str">
        <f t="shared" si="105"/>
        <v xml:space="preserve"> </v>
      </c>
      <c r="W325" s="18" t="str">
        <f t="shared" si="106"/>
        <v xml:space="preserve"> </v>
      </c>
      <c r="X325" s="18" t="str">
        <f t="shared" si="107"/>
        <v>PI</v>
      </c>
      <c r="Y325" s="18" t="str">
        <f t="shared" si="108"/>
        <v xml:space="preserve"> </v>
      </c>
      <c r="Z325" s="18" t="str">
        <f t="shared" si="109"/>
        <v xml:space="preserve"> </v>
      </c>
      <c r="AA325" s="18" t="str">
        <f t="shared" si="110"/>
        <v xml:space="preserve"> </v>
      </c>
      <c r="AB325" s="18" t="str">
        <f t="shared" si="111"/>
        <v xml:space="preserve"> </v>
      </c>
      <c r="AC325" s="18" t="str">
        <f t="shared" si="112"/>
        <v>PI</v>
      </c>
      <c r="AD325" s="18" t="str">
        <f t="shared" si="113"/>
        <v xml:space="preserve"> </v>
      </c>
      <c r="AE325" s="18" t="str">
        <f t="shared" si="114"/>
        <v xml:space="preserve"> </v>
      </c>
      <c r="AF325" s="18" t="str">
        <f t="shared" si="115"/>
        <v xml:space="preserve"> </v>
      </c>
    </row>
    <row r="326" spans="1:32" ht="105" x14ac:dyDescent="0.25">
      <c r="A326" s="6" t="s">
        <v>711</v>
      </c>
      <c r="B326" s="16" t="s">
        <v>1433</v>
      </c>
      <c r="C326" s="6" t="s">
        <v>1390</v>
      </c>
      <c r="D326" s="6" t="s">
        <v>1391</v>
      </c>
      <c r="E326" s="17"/>
      <c r="F326" s="17" t="s">
        <v>728</v>
      </c>
      <c r="G326" s="17" t="s">
        <v>749</v>
      </c>
      <c r="H326" s="17" t="s">
        <v>763</v>
      </c>
      <c r="J326" s="18" t="s">
        <v>1419</v>
      </c>
      <c r="K326" s="18" t="s">
        <v>1420</v>
      </c>
      <c r="L326" s="18" t="s">
        <v>1420</v>
      </c>
      <c r="M326" s="18" t="str">
        <f t="shared" si="96"/>
        <v xml:space="preserve"> </v>
      </c>
      <c r="N326" s="18" t="str">
        <f t="shared" si="97"/>
        <v xml:space="preserve"> </v>
      </c>
      <c r="O326" s="18" t="str">
        <f t="shared" si="98"/>
        <v xml:space="preserve"> </v>
      </c>
      <c r="P326" s="18" t="str">
        <f t="shared" si="99"/>
        <v xml:space="preserve"> </v>
      </c>
      <c r="Q326" s="18" t="str">
        <f t="shared" si="100"/>
        <v xml:space="preserve"> </v>
      </c>
      <c r="R326" s="18" t="str">
        <f t="shared" si="101"/>
        <v xml:space="preserve"> </v>
      </c>
      <c r="S326" s="18" t="str">
        <f t="shared" si="102"/>
        <v>PI</v>
      </c>
      <c r="T326" s="18" t="str">
        <f t="shared" si="103"/>
        <v xml:space="preserve"> </v>
      </c>
      <c r="U326" s="18" t="str">
        <f t="shared" si="104"/>
        <v xml:space="preserve"> </v>
      </c>
      <c r="V326" s="18" t="str">
        <f t="shared" si="105"/>
        <v xml:space="preserve"> </v>
      </c>
      <c r="W326" s="18" t="str">
        <f t="shared" si="106"/>
        <v>T</v>
      </c>
      <c r="X326" s="18" t="str">
        <f t="shared" si="107"/>
        <v xml:space="preserve"> </v>
      </c>
      <c r="Y326" s="18" t="str">
        <f t="shared" si="108"/>
        <v xml:space="preserve"> </v>
      </c>
      <c r="Z326" s="18" t="str">
        <f t="shared" si="109"/>
        <v xml:space="preserve"> </v>
      </c>
      <c r="AA326" s="18" t="str">
        <f t="shared" si="110"/>
        <v xml:space="preserve"> </v>
      </c>
      <c r="AB326" s="18" t="str">
        <f t="shared" si="111"/>
        <v>T</v>
      </c>
      <c r="AC326" s="18" t="str">
        <f t="shared" si="112"/>
        <v xml:space="preserve"> </v>
      </c>
      <c r="AD326" s="18" t="str">
        <f t="shared" si="113"/>
        <v xml:space="preserve"> </v>
      </c>
      <c r="AE326" s="18" t="str">
        <f t="shared" si="114"/>
        <v xml:space="preserve"> </v>
      </c>
      <c r="AF326" s="18" t="str">
        <f t="shared" si="115"/>
        <v xml:space="preserve"> </v>
      </c>
    </row>
    <row r="327" spans="1:32" ht="180" x14ac:dyDescent="0.25">
      <c r="A327" s="6" t="s">
        <v>711</v>
      </c>
      <c r="B327" s="16" t="s">
        <v>1433</v>
      </c>
      <c r="C327" s="6" t="s">
        <v>1390</v>
      </c>
      <c r="D327" s="6" t="s">
        <v>1391</v>
      </c>
      <c r="E327" s="17"/>
      <c r="F327" s="17" t="s">
        <v>729</v>
      </c>
      <c r="G327" s="17" t="s">
        <v>750</v>
      </c>
      <c r="H327" s="17" t="s">
        <v>764</v>
      </c>
      <c r="J327" s="18" t="s">
        <v>1418</v>
      </c>
      <c r="K327" s="18" t="s">
        <v>1420</v>
      </c>
      <c r="L327" s="18" t="s">
        <v>1420</v>
      </c>
      <c r="M327" s="18" t="str">
        <f t="shared" si="96"/>
        <v xml:space="preserve"> </v>
      </c>
      <c r="N327" s="18" t="str">
        <f t="shared" si="97"/>
        <v xml:space="preserve"> </v>
      </c>
      <c r="O327" s="18" t="str">
        <f t="shared" si="98"/>
        <v xml:space="preserve"> </v>
      </c>
      <c r="P327" s="18" t="str">
        <f t="shared" si="99"/>
        <v xml:space="preserve"> </v>
      </c>
      <c r="Q327" s="18" t="str">
        <f t="shared" si="100"/>
        <v xml:space="preserve"> </v>
      </c>
      <c r="R327" s="18" t="str">
        <f t="shared" si="101"/>
        <v xml:space="preserve"> </v>
      </c>
      <c r="S327" s="18" t="str">
        <f t="shared" si="102"/>
        <v xml:space="preserve"> </v>
      </c>
      <c r="T327" s="18" t="str">
        <f t="shared" si="103"/>
        <v xml:space="preserve"> </v>
      </c>
      <c r="U327" s="18" t="str">
        <f t="shared" si="104"/>
        <v>P&amp;P</v>
      </c>
      <c r="V327" s="18" t="str">
        <f t="shared" si="105"/>
        <v xml:space="preserve"> </v>
      </c>
      <c r="W327" s="18" t="str">
        <f t="shared" si="106"/>
        <v>T</v>
      </c>
      <c r="X327" s="18" t="str">
        <f t="shared" si="107"/>
        <v xml:space="preserve"> </v>
      </c>
      <c r="Y327" s="18" t="str">
        <f t="shared" si="108"/>
        <v xml:space="preserve"> </v>
      </c>
      <c r="Z327" s="18" t="str">
        <f t="shared" si="109"/>
        <v xml:space="preserve"> </v>
      </c>
      <c r="AA327" s="18" t="str">
        <f t="shared" si="110"/>
        <v xml:space="preserve"> </v>
      </c>
      <c r="AB327" s="18" t="str">
        <f t="shared" si="111"/>
        <v>T</v>
      </c>
      <c r="AC327" s="18" t="str">
        <f t="shared" si="112"/>
        <v xml:space="preserve"> </v>
      </c>
      <c r="AD327" s="18" t="str">
        <f t="shared" si="113"/>
        <v xml:space="preserve"> </v>
      </c>
      <c r="AE327" s="18" t="str">
        <f t="shared" si="114"/>
        <v xml:space="preserve"> </v>
      </c>
      <c r="AF327" s="18" t="str">
        <f t="shared" si="115"/>
        <v xml:space="preserve"> </v>
      </c>
    </row>
    <row r="328" spans="1:32" ht="135" x14ac:dyDescent="0.25">
      <c r="A328" s="6" t="s">
        <v>711</v>
      </c>
      <c r="B328" s="16" t="s">
        <v>1433</v>
      </c>
      <c r="C328" s="6" t="s">
        <v>1390</v>
      </c>
      <c r="D328" s="6" t="s">
        <v>1391</v>
      </c>
      <c r="E328" s="17"/>
      <c r="F328" s="17" t="s">
        <v>730</v>
      </c>
      <c r="G328" s="17" t="s">
        <v>751</v>
      </c>
      <c r="H328" s="17" t="s">
        <v>765</v>
      </c>
      <c r="J328" s="18" t="s">
        <v>1441</v>
      </c>
      <c r="K328" s="18" t="s">
        <v>1420</v>
      </c>
      <c r="L328" s="18" t="s">
        <v>1420</v>
      </c>
      <c r="M328" s="18" t="str">
        <f t="shared" si="96"/>
        <v xml:space="preserve"> </v>
      </c>
      <c r="N328" s="18" t="str">
        <f t="shared" si="97"/>
        <v xml:space="preserve"> </v>
      </c>
      <c r="O328" s="18" t="str">
        <f t="shared" si="98"/>
        <v xml:space="preserve"> </v>
      </c>
      <c r="P328" s="18" t="str">
        <f t="shared" si="99"/>
        <v xml:space="preserve"> </v>
      </c>
      <c r="Q328" s="18" t="str">
        <f t="shared" si="100"/>
        <v xml:space="preserve"> </v>
      </c>
      <c r="R328" s="18" t="str">
        <f t="shared" si="101"/>
        <v xml:space="preserve"> </v>
      </c>
      <c r="S328" s="18" t="str">
        <f t="shared" si="102"/>
        <v xml:space="preserve"> </v>
      </c>
      <c r="T328" s="18" t="str">
        <f t="shared" si="103"/>
        <v>SD</v>
      </c>
      <c r="U328" s="18" t="str">
        <f t="shared" si="104"/>
        <v xml:space="preserve"> </v>
      </c>
      <c r="V328" s="18" t="str">
        <f t="shared" si="105"/>
        <v xml:space="preserve"> </v>
      </c>
      <c r="W328" s="18" t="str">
        <f t="shared" si="106"/>
        <v>T</v>
      </c>
      <c r="X328" s="18" t="str">
        <f t="shared" si="107"/>
        <v xml:space="preserve"> </v>
      </c>
      <c r="Y328" s="18" t="str">
        <f t="shared" si="108"/>
        <v xml:space="preserve"> </v>
      </c>
      <c r="Z328" s="18" t="str">
        <f t="shared" si="109"/>
        <v xml:space="preserve"> </v>
      </c>
      <c r="AA328" s="18" t="str">
        <f t="shared" si="110"/>
        <v xml:space="preserve"> </v>
      </c>
      <c r="AB328" s="18" t="str">
        <f t="shared" si="111"/>
        <v>T</v>
      </c>
      <c r="AC328" s="18" t="str">
        <f t="shared" si="112"/>
        <v xml:space="preserve"> </v>
      </c>
      <c r="AD328" s="18" t="str">
        <f t="shared" si="113"/>
        <v xml:space="preserve"> </v>
      </c>
      <c r="AE328" s="18" t="str">
        <f t="shared" si="114"/>
        <v xml:space="preserve"> </v>
      </c>
      <c r="AF328" s="18" t="str">
        <f t="shared" si="115"/>
        <v xml:space="preserve"> </v>
      </c>
    </row>
    <row r="329" spans="1:32" ht="75" x14ac:dyDescent="0.25">
      <c r="A329" s="6" t="s">
        <v>711</v>
      </c>
      <c r="B329" s="16" t="s">
        <v>1433</v>
      </c>
      <c r="C329" s="6" t="s">
        <v>1390</v>
      </c>
      <c r="D329" s="6" t="s">
        <v>1391</v>
      </c>
      <c r="E329" s="17"/>
      <c r="F329" s="17" t="s">
        <v>731</v>
      </c>
      <c r="G329" s="17" t="s">
        <v>752</v>
      </c>
      <c r="H329" s="17" t="s">
        <v>766</v>
      </c>
      <c r="J329" s="18" t="s">
        <v>1441</v>
      </c>
      <c r="K329" s="18" t="s">
        <v>1420</v>
      </c>
      <c r="L329" s="18" t="s">
        <v>1419</v>
      </c>
      <c r="M329" s="18" t="str">
        <f t="shared" si="96"/>
        <v xml:space="preserve"> </v>
      </c>
      <c r="N329" s="18" t="str">
        <f t="shared" si="97"/>
        <v xml:space="preserve"> </v>
      </c>
      <c r="O329" s="18" t="str">
        <f t="shared" si="98"/>
        <v xml:space="preserve"> </v>
      </c>
      <c r="P329" s="18" t="str">
        <f t="shared" si="99"/>
        <v xml:space="preserve"> </v>
      </c>
      <c r="Q329" s="18" t="str">
        <f t="shared" si="100"/>
        <v xml:space="preserve"> </v>
      </c>
      <c r="R329" s="18" t="str">
        <f t="shared" si="101"/>
        <v xml:space="preserve"> </v>
      </c>
      <c r="S329" s="18" t="str">
        <f t="shared" si="102"/>
        <v xml:space="preserve"> </v>
      </c>
      <c r="T329" s="18" t="str">
        <f t="shared" si="103"/>
        <v>SD</v>
      </c>
      <c r="U329" s="18" t="str">
        <f t="shared" si="104"/>
        <v xml:space="preserve"> </v>
      </c>
      <c r="V329" s="18" t="str">
        <f t="shared" si="105"/>
        <v xml:space="preserve"> </v>
      </c>
      <c r="W329" s="18" t="str">
        <f t="shared" si="106"/>
        <v>T</v>
      </c>
      <c r="X329" s="18" t="str">
        <f t="shared" si="107"/>
        <v xml:space="preserve"> </v>
      </c>
      <c r="Y329" s="18" t="str">
        <f t="shared" si="108"/>
        <v xml:space="preserve"> </v>
      </c>
      <c r="Z329" s="18" t="str">
        <f t="shared" si="109"/>
        <v xml:space="preserve"> </v>
      </c>
      <c r="AA329" s="18" t="str">
        <f t="shared" si="110"/>
        <v xml:space="preserve"> </v>
      </c>
      <c r="AB329" s="18" t="str">
        <f t="shared" si="111"/>
        <v xml:space="preserve"> </v>
      </c>
      <c r="AC329" s="18" t="str">
        <f t="shared" si="112"/>
        <v>PI</v>
      </c>
      <c r="AD329" s="18" t="str">
        <f t="shared" si="113"/>
        <v xml:space="preserve"> </v>
      </c>
      <c r="AE329" s="18" t="str">
        <f t="shared" si="114"/>
        <v xml:space="preserve"> </v>
      </c>
      <c r="AF329" s="18" t="str">
        <f t="shared" si="115"/>
        <v xml:space="preserve"> </v>
      </c>
    </row>
    <row r="330" spans="1:32" ht="75" x14ac:dyDescent="0.25">
      <c r="A330" s="6" t="s">
        <v>711</v>
      </c>
      <c r="B330" s="16" t="s">
        <v>1433</v>
      </c>
      <c r="C330" s="6" t="s">
        <v>1390</v>
      </c>
      <c r="D330" s="6" t="s">
        <v>1391</v>
      </c>
      <c r="E330" s="17"/>
      <c r="F330" s="17" t="s">
        <v>732</v>
      </c>
      <c r="G330" s="17" t="s">
        <v>753</v>
      </c>
      <c r="H330" s="17" t="s">
        <v>767</v>
      </c>
      <c r="J330" s="18" t="s">
        <v>1419</v>
      </c>
      <c r="K330" s="18" t="s">
        <v>1420</v>
      </c>
      <c r="L330" s="18" t="s">
        <v>1419</v>
      </c>
      <c r="M330" s="18" t="str">
        <f t="shared" si="96"/>
        <v xml:space="preserve"> </v>
      </c>
      <c r="N330" s="18" t="str">
        <f t="shared" si="97"/>
        <v xml:space="preserve"> </v>
      </c>
      <c r="O330" s="18" t="str">
        <f t="shared" si="98"/>
        <v xml:space="preserve"> </v>
      </c>
      <c r="P330" s="18" t="str">
        <f t="shared" si="99"/>
        <v xml:space="preserve"> </v>
      </c>
      <c r="Q330" s="18" t="str">
        <f t="shared" si="100"/>
        <v xml:space="preserve"> </v>
      </c>
      <c r="R330" s="18" t="str">
        <f t="shared" si="101"/>
        <v xml:space="preserve"> </v>
      </c>
      <c r="S330" s="18" t="str">
        <f t="shared" si="102"/>
        <v>PI</v>
      </c>
      <c r="T330" s="18" t="str">
        <f t="shared" si="103"/>
        <v xml:space="preserve"> </v>
      </c>
      <c r="U330" s="18" t="str">
        <f t="shared" si="104"/>
        <v xml:space="preserve"> </v>
      </c>
      <c r="V330" s="18" t="str">
        <f t="shared" si="105"/>
        <v xml:space="preserve"> </v>
      </c>
      <c r="W330" s="18" t="str">
        <f t="shared" si="106"/>
        <v>T</v>
      </c>
      <c r="X330" s="18" t="str">
        <f t="shared" si="107"/>
        <v xml:space="preserve"> </v>
      </c>
      <c r="Y330" s="18" t="str">
        <f t="shared" si="108"/>
        <v xml:space="preserve"> </v>
      </c>
      <c r="Z330" s="18" t="str">
        <f t="shared" si="109"/>
        <v xml:space="preserve"> </v>
      </c>
      <c r="AA330" s="18" t="str">
        <f t="shared" si="110"/>
        <v xml:space="preserve"> </v>
      </c>
      <c r="AB330" s="18" t="str">
        <f t="shared" si="111"/>
        <v xml:space="preserve"> </v>
      </c>
      <c r="AC330" s="18" t="str">
        <f t="shared" si="112"/>
        <v>PI</v>
      </c>
      <c r="AD330" s="18" t="str">
        <f t="shared" si="113"/>
        <v xml:space="preserve"> </v>
      </c>
      <c r="AE330" s="18" t="str">
        <f t="shared" si="114"/>
        <v xml:space="preserve"> </v>
      </c>
      <c r="AF330" s="18" t="str">
        <f t="shared" si="115"/>
        <v xml:space="preserve"> </v>
      </c>
    </row>
    <row r="331" spans="1:32" ht="60" x14ac:dyDescent="0.25">
      <c r="A331" s="6" t="s">
        <v>711</v>
      </c>
      <c r="B331" s="16" t="s">
        <v>1433</v>
      </c>
      <c r="C331" s="6" t="s">
        <v>1390</v>
      </c>
      <c r="D331" s="6" t="s">
        <v>1391</v>
      </c>
      <c r="E331" s="17"/>
      <c r="F331" s="17" t="s">
        <v>733</v>
      </c>
      <c r="G331" s="17" t="s">
        <v>1278</v>
      </c>
      <c r="H331" s="17"/>
      <c r="J331" s="18" t="s">
        <v>1441</v>
      </c>
      <c r="K331" s="18" t="s">
        <v>1420</v>
      </c>
      <c r="M331" s="18" t="str">
        <f t="shared" ref="M331:M394" si="116">IF(I331="T","T"," ")</f>
        <v xml:space="preserve"> </v>
      </c>
      <c r="N331" s="18" t="str">
        <f t="shared" ref="N331:N394" si="117">IF(I331="PI","PI"," ")</f>
        <v xml:space="preserve"> </v>
      </c>
      <c r="O331" s="18" t="str">
        <f t="shared" ref="O331:O394" si="118">IF(I331="SD","SD"," ")</f>
        <v xml:space="preserve"> </v>
      </c>
      <c r="P331" s="18" t="str">
        <f t="shared" ref="P331:P394" si="119">IF(I331="P&amp;P","P&amp;P"," ")</f>
        <v xml:space="preserve"> </v>
      </c>
      <c r="Q331" s="18" t="str">
        <f t="shared" ref="Q331:Q394" si="120">IF(I331="NC","NC"," ")</f>
        <v xml:space="preserve"> </v>
      </c>
      <c r="R331" s="18" t="str">
        <f t="shared" si="101"/>
        <v xml:space="preserve"> </v>
      </c>
      <c r="S331" s="18" t="str">
        <f t="shared" si="102"/>
        <v xml:space="preserve"> </v>
      </c>
      <c r="T331" s="18" t="str">
        <f t="shared" si="103"/>
        <v>SD</v>
      </c>
      <c r="U331" s="18" t="str">
        <f t="shared" si="104"/>
        <v xml:space="preserve"> </v>
      </c>
      <c r="V331" s="18" t="str">
        <f t="shared" si="105"/>
        <v xml:space="preserve"> </v>
      </c>
      <c r="W331" s="18" t="str">
        <f t="shared" si="106"/>
        <v>T</v>
      </c>
      <c r="X331" s="18" t="str">
        <f t="shared" si="107"/>
        <v xml:space="preserve"> </v>
      </c>
      <c r="Y331" s="18" t="str">
        <f t="shared" si="108"/>
        <v xml:space="preserve"> </v>
      </c>
      <c r="Z331" s="18" t="str">
        <f t="shared" si="109"/>
        <v xml:space="preserve"> </v>
      </c>
      <c r="AA331" s="18" t="str">
        <f t="shared" si="110"/>
        <v xml:space="preserve"> </v>
      </c>
      <c r="AB331" s="18" t="str">
        <f t="shared" si="111"/>
        <v xml:space="preserve"> </v>
      </c>
      <c r="AC331" s="18" t="str">
        <f t="shared" si="112"/>
        <v xml:space="preserve"> </v>
      </c>
      <c r="AD331" s="18" t="str">
        <f t="shared" si="113"/>
        <v xml:space="preserve"> </v>
      </c>
      <c r="AE331" s="18" t="str">
        <f t="shared" si="114"/>
        <v xml:space="preserve"> </v>
      </c>
      <c r="AF331" s="18" t="str">
        <f t="shared" si="115"/>
        <v xml:space="preserve"> </v>
      </c>
    </row>
    <row r="332" spans="1:32" ht="150" x14ac:dyDescent="0.25">
      <c r="A332" s="6" t="s">
        <v>711</v>
      </c>
      <c r="B332" s="16" t="s">
        <v>1433</v>
      </c>
      <c r="C332" s="6" t="s">
        <v>1390</v>
      </c>
      <c r="D332" s="6" t="s">
        <v>1391</v>
      </c>
      <c r="E332" s="17"/>
      <c r="F332" s="17" t="s">
        <v>734</v>
      </c>
      <c r="G332" s="17"/>
      <c r="H332" s="17"/>
      <c r="J332" s="18" t="s">
        <v>1419</v>
      </c>
      <c r="M332" s="18" t="str">
        <f t="shared" si="116"/>
        <v xml:space="preserve"> </v>
      </c>
      <c r="N332" s="18" t="str">
        <f t="shared" si="117"/>
        <v xml:space="preserve"> </v>
      </c>
      <c r="O332" s="18" t="str">
        <f t="shared" si="118"/>
        <v xml:space="preserve"> </v>
      </c>
      <c r="P332" s="18" t="str">
        <f t="shared" si="119"/>
        <v xml:space="preserve"> </v>
      </c>
      <c r="Q332" s="18" t="str">
        <f t="shared" si="120"/>
        <v xml:space="preserve"> </v>
      </c>
      <c r="R332" s="18" t="str">
        <f t="shared" si="101"/>
        <v xml:space="preserve"> </v>
      </c>
      <c r="S332" s="18" t="str">
        <f t="shared" si="102"/>
        <v>PI</v>
      </c>
      <c r="T332" s="18" t="str">
        <f t="shared" si="103"/>
        <v xml:space="preserve"> </v>
      </c>
      <c r="U332" s="18" t="str">
        <f t="shared" si="104"/>
        <v xml:space="preserve"> </v>
      </c>
      <c r="V332" s="18" t="str">
        <f t="shared" si="105"/>
        <v xml:space="preserve"> </v>
      </c>
      <c r="W332" s="18" t="str">
        <f t="shared" si="106"/>
        <v xml:space="preserve"> </v>
      </c>
      <c r="X332" s="18" t="str">
        <f t="shared" si="107"/>
        <v xml:space="preserve"> </v>
      </c>
      <c r="Y332" s="18" t="str">
        <f t="shared" si="108"/>
        <v xml:space="preserve"> </v>
      </c>
      <c r="Z332" s="18" t="str">
        <f t="shared" si="109"/>
        <v xml:space="preserve"> </v>
      </c>
      <c r="AA332" s="18" t="str">
        <f t="shared" si="110"/>
        <v xml:space="preserve"> </v>
      </c>
      <c r="AB332" s="18" t="str">
        <f t="shared" si="111"/>
        <v xml:space="preserve"> </v>
      </c>
      <c r="AC332" s="18" t="str">
        <f t="shared" si="112"/>
        <v xml:space="preserve"> </v>
      </c>
      <c r="AD332" s="18" t="str">
        <f t="shared" si="113"/>
        <v xml:space="preserve"> </v>
      </c>
      <c r="AE332" s="18" t="str">
        <f t="shared" si="114"/>
        <v xml:space="preserve"> </v>
      </c>
      <c r="AF332" s="18" t="str">
        <f t="shared" si="115"/>
        <v xml:space="preserve"> </v>
      </c>
    </row>
    <row r="333" spans="1:32" ht="30" x14ac:dyDescent="0.25">
      <c r="A333" s="6" t="s">
        <v>711</v>
      </c>
      <c r="B333" s="16" t="s">
        <v>1433</v>
      </c>
      <c r="C333" s="6" t="s">
        <v>1390</v>
      </c>
      <c r="D333" s="6" t="s">
        <v>1391</v>
      </c>
      <c r="E333" s="17"/>
      <c r="F333" s="17" t="s">
        <v>1279</v>
      </c>
      <c r="G333" s="17"/>
      <c r="H333" s="17"/>
      <c r="J333" s="18" t="s">
        <v>1420</v>
      </c>
      <c r="M333" s="18" t="str">
        <f t="shared" si="116"/>
        <v xml:space="preserve"> </v>
      </c>
      <c r="N333" s="18" t="str">
        <f t="shared" si="117"/>
        <v xml:space="preserve"> </v>
      </c>
      <c r="O333" s="18" t="str">
        <f t="shared" si="118"/>
        <v xml:space="preserve"> </v>
      </c>
      <c r="P333" s="18" t="str">
        <f t="shared" si="119"/>
        <v xml:space="preserve"> </v>
      </c>
      <c r="Q333" s="18" t="str">
        <f t="shared" si="120"/>
        <v xml:space="preserve"> </v>
      </c>
      <c r="R333" s="18" t="str">
        <f t="shared" ref="R333:R396" si="121">IF(J333="T","T"," ")</f>
        <v>T</v>
      </c>
      <c r="S333" s="18" t="str">
        <f t="shared" ref="S333:S396" si="122">IF(J333="PI","PI"," ")</f>
        <v xml:space="preserve"> </v>
      </c>
      <c r="T333" s="18" t="str">
        <f t="shared" ref="T333:T396" si="123">IF(J333="SD","SD"," ")</f>
        <v xml:space="preserve"> </v>
      </c>
      <c r="U333" s="18" t="str">
        <f t="shared" ref="U333:U396" si="124">IF(J333="P&amp;P","P&amp;P"," ")</f>
        <v xml:space="preserve"> </v>
      </c>
      <c r="V333" s="18" t="str">
        <f t="shared" ref="V333:V396" si="125">IF(J333="NC","NC"," ")</f>
        <v xml:space="preserve"> </v>
      </c>
      <c r="W333" s="18" t="str">
        <f t="shared" ref="W333:W396" si="126">IF(K333="T","T"," ")</f>
        <v xml:space="preserve"> </v>
      </c>
      <c r="X333" s="18" t="str">
        <f t="shared" ref="X333:X396" si="127">IF(K333="PI","PI"," ")</f>
        <v xml:space="preserve"> </v>
      </c>
      <c r="Y333" s="18" t="str">
        <f t="shared" ref="Y333:Y396" si="128">IF(K333="SD","SD"," ")</f>
        <v xml:space="preserve"> </v>
      </c>
      <c r="Z333" s="18" t="str">
        <f t="shared" ref="Z333:Z396" si="129">IF(K333="P&amp;P","P&amp;P"," ")</f>
        <v xml:space="preserve"> </v>
      </c>
      <c r="AA333" s="18" t="str">
        <f t="shared" ref="AA333:AA396" si="130">IF(K333="NC","NC"," ")</f>
        <v xml:space="preserve"> </v>
      </c>
      <c r="AB333" s="18" t="str">
        <f t="shared" ref="AB333:AB396" si="131">IF(L333="T","T"," ")</f>
        <v xml:space="preserve"> </v>
      </c>
      <c r="AC333" s="18" t="str">
        <f t="shared" ref="AC333:AC396" si="132">IF(L333="PI","PI"," ")</f>
        <v xml:space="preserve"> </v>
      </c>
      <c r="AD333" s="18" t="str">
        <f t="shared" ref="AD333:AD396" si="133">IF(L333="SD","SD"," ")</f>
        <v xml:space="preserve"> </v>
      </c>
      <c r="AE333" s="18" t="str">
        <f t="shared" ref="AE333:AE396" si="134">IF(L333="P&amp;P","P&amp;P"," ")</f>
        <v xml:space="preserve"> </v>
      </c>
      <c r="AF333" s="18" t="str">
        <f t="shared" ref="AF333:AF396" si="135">IF(L333="NC","NC"," ")</f>
        <v xml:space="preserve"> </v>
      </c>
    </row>
    <row r="334" spans="1:32" ht="45" x14ac:dyDescent="0.25">
      <c r="A334" s="6" t="s">
        <v>711</v>
      </c>
      <c r="B334" s="16" t="s">
        <v>1433</v>
      </c>
      <c r="C334" s="6" t="s">
        <v>1390</v>
      </c>
      <c r="D334" s="6" t="s">
        <v>1391</v>
      </c>
      <c r="E334" s="17"/>
      <c r="F334" s="17" t="s">
        <v>735</v>
      </c>
      <c r="G334" s="17"/>
      <c r="H334" s="17"/>
      <c r="J334" s="18" t="s">
        <v>1419</v>
      </c>
      <c r="M334" s="18" t="str">
        <f t="shared" si="116"/>
        <v xml:space="preserve"> </v>
      </c>
      <c r="N334" s="18" t="str">
        <f t="shared" si="117"/>
        <v xml:space="preserve"> </v>
      </c>
      <c r="O334" s="18" t="str">
        <f t="shared" si="118"/>
        <v xml:space="preserve"> </v>
      </c>
      <c r="P334" s="18" t="str">
        <f t="shared" si="119"/>
        <v xml:space="preserve"> </v>
      </c>
      <c r="Q334" s="18" t="str">
        <f t="shared" si="120"/>
        <v xml:space="preserve"> </v>
      </c>
      <c r="R334" s="18" t="str">
        <f t="shared" si="121"/>
        <v xml:space="preserve"> </v>
      </c>
      <c r="S334" s="18" t="str">
        <f t="shared" si="122"/>
        <v>PI</v>
      </c>
      <c r="T334" s="18" t="str">
        <f t="shared" si="123"/>
        <v xml:space="preserve"> </v>
      </c>
      <c r="U334" s="18" t="str">
        <f t="shared" si="124"/>
        <v xml:space="preserve"> </v>
      </c>
      <c r="V334" s="18" t="str">
        <f t="shared" si="125"/>
        <v xml:space="preserve"> </v>
      </c>
      <c r="W334" s="18" t="str">
        <f t="shared" si="126"/>
        <v xml:space="preserve"> </v>
      </c>
      <c r="X334" s="18" t="str">
        <f t="shared" si="127"/>
        <v xml:space="preserve"> </v>
      </c>
      <c r="Y334" s="18" t="str">
        <f t="shared" si="128"/>
        <v xml:space="preserve"> </v>
      </c>
      <c r="Z334" s="18" t="str">
        <f t="shared" si="129"/>
        <v xml:space="preserve"> </v>
      </c>
      <c r="AA334" s="18" t="str">
        <f t="shared" si="130"/>
        <v xml:space="preserve"> </v>
      </c>
      <c r="AB334" s="18" t="str">
        <f t="shared" si="131"/>
        <v xml:space="preserve"> </v>
      </c>
      <c r="AC334" s="18" t="str">
        <f t="shared" si="132"/>
        <v xml:space="preserve"> </v>
      </c>
      <c r="AD334" s="18" t="str">
        <f t="shared" si="133"/>
        <v xml:space="preserve"> </v>
      </c>
      <c r="AE334" s="18" t="str">
        <f t="shared" si="134"/>
        <v xml:space="preserve"> </v>
      </c>
      <c r="AF334" s="18" t="str">
        <f t="shared" si="135"/>
        <v xml:space="preserve"> </v>
      </c>
    </row>
    <row r="335" spans="1:32" ht="90" x14ac:dyDescent="0.25">
      <c r="A335" s="6" t="s">
        <v>711</v>
      </c>
      <c r="B335" s="16" t="s">
        <v>1433</v>
      </c>
      <c r="C335" s="6" t="s">
        <v>1390</v>
      </c>
      <c r="D335" s="6" t="s">
        <v>1391</v>
      </c>
      <c r="E335" s="17"/>
      <c r="F335" s="17" t="s">
        <v>768</v>
      </c>
      <c r="G335" s="17"/>
      <c r="H335" s="17"/>
      <c r="J335" s="18" t="s">
        <v>1441</v>
      </c>
      <c r="M335" s="18" t="str">
        <f t="shared" si="116"/>
        <v xml:space="preserve"> </v>
      </c>
      <c r="N335" s="18" t="str">
        <f t="shared" si="117"/>
        <v xml:space="preserve"> </v>
      </c>
      <c r="O335" s="18" t="str">
        <f t="shared" si="118"/>
        <v xml:space="preserve"> </v>
      </c>
      <c r="P335" s="18" t="str">
        <f t="shared" si="119"/>
        <v xml:space="preserve"> </v>
      </c>
      <c r="Q335" s="18" t="str">
        <f t="shared" si="120"/>
        <v xml:space="preserve"> </v>
      </c>
      <c r="R335" s="18" t="str">
        <f t="shared" si="121"/>
        <v xml:space="preserve"> </v>
      </c>
      <c r="S335" s="18" t="str">
        <f t="shared" si="122"/>
        <v xml:space="preserve"> </v>
      </c>
      <c r="T335" s="18" t="str">
        <f t="shared" si="123"/>
        <v>SD</v>
      </c>
      <c r="U335" s="18" t="str">
        <f t="shared" si="124"/>
        <v xml:space="preserve"> </v>
      </c>
      <c r="V335" s="18" t="str">
        <f t="shared" si="125"/>
        <v xml:space="preserve"> </v>
      </c>
      <c r="W335" s="18" t="str">
        <f t="shared" si="126"/>
        <v xml:space="preserve"> </v>
      </c>
      <c r="X335" s="18" t="str">
        <f t="shared" si="127"/>
        <v xml:space="preserve"> </v>
      </c>
      <c r="Y335" s="18" t="str">
        <f t="shared" si="128"/>
        <v xml:space="preserve"> </v>
      </c>
      <c r="Z335" s="18" t="str">
        <f t="shared" si="129"/>
        <v xml:space="preserve"> </v>
      </c>
      <c r="AA335" s="18" t="str">
        <f t="shared" si="130"/>
        <v xml:space="preserve"> </v>
      </c>
      <c r="AB335" s="18" t="str">
        <f t="shared" si="131"/>
        <v xml:space="preserve"> </v>
      </c>
      <c r="AC335" s="18" t="str">
        <f t="shared" si="132"/>
        <v xml:space="preserve"> </v>
      </c>
      <c r="AD335" s="18" t="str">
        <f t="shared" si="133"/>
        <v xml:space="preserve"> </v>
      </c>
      <c r="AE335" s="18" t="str">
        <f t="shared" si="134"/>
        <v xml:space="preserve"> </v>
      </c>
      <c r="AF335" s="18" t="str">
        <f t="shared" si="135"/>
        <v xml:space="preserve"> </v>
      </c>
    </row>
    <row r="336" spans="1:32" ht="75" x14ac:dyDescent="0.25">
      <c r="A336" s="6" t="s">
        <v>711</v>
      </c>
      <c r="B336" s="16" t="s">
        <v>1433</v>
      </c>
      <c r="C336" s="6" t="s">
        <v>1390</v>
      </c>
      <c r="D336" s="6" t="s">
        <v>1391</v>
      </c>
      <c r="E336" s="17"/>
      <c r="F336" s="17" t="s">
        <v>736</v>
      </c>
      <c r="G336" s="17"/>
      <c r="H336" s="17"/>
      <c r="J336" s="18" t="s">
        <v>1420</v>
      </c>
      <c r="M336" s="18" t="str">
        <f t="shared" si="116"/>
        <v xml:space="preserve"> </v>
      </c>
      <c r="N336" s="18" t="str">
        <f t="shared" si="117"/>
        <v xml:space="preserve"> </v>
      </c>
      <c r="O336" s="18" t="str">
        <f t="shared" si="118"/>
        <v xml:space="preserve"> </v>
      </c>
      <c r="P336" s="18" t="str">
        <f t="shared" si="119"/>
        <v xml:space="preserve"> </v>
      </c>
      <c r="Q336" s="18" t="str">
        <f t="shared" si="120"/>
        <v xml:space="preserve"> </v>
      </c>
      <c r="R336" s="18" t="str">
        <f t="shared" si="121"/>
        <v>T</v>
      </c>
      <c r="S336" s="18" t="str">
        <f t="shared" si="122"/>
        <v xml:space="preserve"> </v>
      </c>
      <c r="T336" s="18" t="str">
        <f t="shared" si="123"/>
        <v xml:space="preserve"> </v>
      </c>
      <c r="U336" s="18" t="str">
        <f t="shared" si="124"/>
        <v xml:space="preserve"> </v>
      </c>
      <c r="V336" s="18" t="str">
        <f t="shared" si="125"/>
        <v xml:space="preserve"> </v>
      </c>
      <c r="W336" s="18" t="str">
        <f t="shared" si="126"/>
        <v xml:space="preserve"> </v>
      </c>
      <c r="X336" s="18" t="str">
        <f t="shared" si="127"/>
        <v xml:space="preserve"> </v>
      </c>
      <c r="Y336" s="18" t="str">
        <f t="shared" si="128"/>
        <v xml:space="preserve"> </v>
      </c>
      <c r="Z336" s="18" t="str">
        <f t="shared" si="129"/>
        <v xml:space="preserve"> </v>
      </c>
      <c r="AA336" s="18" t="str">
        <f t="shared" si="130"/>
        <v xml:space="preserve"> </v>
      </c>
      <c r="AB336" s="18" t="str">
        <f t="shared" si="131"/>
        <v xml:space="preserve"> </v>
      </c>
      <c r="AC336" s="18" t="str">
        <f t="shared" si="132"/>
        <v xml:space="preserve"> </v>
      </c>
      <c r="AD336" s="18" t="str">
        <f t="shared" si="133"/>
        <v xml:space="preserve"> </v>
      </c>
      <c r="AE336" s="18" t="str">
        <f t="shared" si="134"/>
        <v xml:space="preserve"> </v>
      </c>
      <c r="AF336" s="18" t="str">
        <f t="shared" si="135"/>
        <v xml:space="preserve"> </v>
      </c>
    </row>
    <row r="337" spans="1:32" ht="30" x14ac:dyDescent="0.25">
      <c r="A337" s="6" t="s">
        <v>711</v>
      </c>
      <c r="B337" s="16" t="s">
        <v>1433</v>
      </c>
      <c r="C337" s="6" t="s">
        <v>1390</v>
      </c>
      <c r="D337" s="6" t="s">
        <v>1391</v>
      </c>
      <c r="E337" s="17"/>
      <c r="F337" s="17" t="s">
        <v>737</v>
      </c>
      <c r="G337" s="17"/>
      <c r="H337" s="17"/>
      <c r="J337" s="18" t="s">
        <v>1420</v>
      </c>
      <c r="M337" s="18" t="str">
        <f t="shared" si="116"/>
        <v xml:space="preserve"> </v>
      </c>
      <c r="N337" s="18" t="str">
        <f t="shared" si="117"/>
        <v xml:space="preserve"> </v>
      </c>
      <c r="O337" s="18" t="str">
        <f t="shared" si="118"/>
        <v xml:space="preserve"> </v>
      </c>
      <c r="P337" s="18" t="str">
        <f t="shared" si="119"/>
        <v xml:space="preserve"> </v>
      </c>
      <c r="Q337" s="18" t="str">
        <f t="shared" si="120"/>
        <v xml:space="preserve"> </v>
      </c>
      <c r="R337" s="18" t="str">
        <f t="shared" si="121"/>
        <v>T</v>
      </c>
      <c r="S337" s="18" t="str">
        <f t="shared" si="122"/>
        <v xml:space="preserve"> </v>
      </c>
      <c r="T337" s="18" t="str">
        <f t="shared" si="123"/>
        <v xml:space="preserve"> </v>
      </c>
      <c r="U337" s="18" t="str">
        <f t="shared" si="124"/>
        <v xml:space="preserve"> </v>
      </c>
      <c r="V337" s="18" t="str">
        <f t="shared" si="125"/>
        <v xml:space="preserve"> </v>
      </c>
      <c r="W337" s="18" t="str">
        <f t="shared" si="126"/>
        <v xml:space="preserve"> </v>
      </c>
      <c r="X337" s="18" t="str">
        <f t="shared" si="127"/>
        <v xml:space="preserve"> </v>
      </c>
      <c r="Y337" s="18" t="str">
        <f t="shared" si="128"/>
        <v xml:space="preserve"> </v>
      </c>
      <c r="Z337" s="18" t="str">
        <f t="shared" si="129"/>
        <v xml:space="preserve"> </v>
      </c>
      <c r="AA337" s="18" t="str">
        <f t="shared" si="130"/>
        <v xml:space="preserve"> </v>
      </c>
      <c r="AB337" s="18" t="str">
        <f t="shared" si="131"/>
        <v xml:space="preserve"> </v>
      </c>
      <c r="AC337" s="18" t="str">
        <f t="shared" si="132"/>
        <v xml:space="preserve"> </v>
      </c>
      <c r="AD337" s="18" t="str">
        <f t="shared" si="133"/>
        <v xml:space="preserve"> </v>
      </c>
      <c r="AE337" s="18" t="str">
        <f t="shared" si="134"/>
        <v xml:space="preserve"> </v>
      </c>
      <c r="AF337" s="18" t="str">
        <f t="shared" si="135"/>
        <v xml:space="preserve"> </v>
      </c>
    </row>
    <row r="338" spans="1:32" ht="90" x14ac:dyDescent="0.25">
      <c r="A338" s="6" t="s">
        <v>1075</v>
      </c>
      <c r="B338" s="16" t="s">
        <v>1433</v>
      </c>
      <c r="C338" s="6" t="s">
        <v>1392</v>
      </c>
      <c r="D338" s="6" t="s">
        <v>1393</v>
      </c>
      <c r="E338" s="7" t="s">
        <v>1076</v>
      </c>
      <c r="F338" s="17" t="s">
        <v>1280</v>
      </c>
      <c r="G338" s="17" t="s">
        <v>1281</v>
      </c>
      <c r="H338" s="11" t="s">
        <v>1077</v>
      </c>
      <c r="I338" s="18" t="s">
        <v>1441</v>
      </c>
      <c r="J338" s="18" t="s">
        <v>1420</v>
      </c>
      <c r="K338" s="18" t="s">
        <v>1418</v>
      </c>
      <c r="L338" s="18" t="s">
        <v>1441</v>
      </c>
      <c r="M338" s="18" t="str">
        <f t="shared" si="116"/>
        <v xml:space="preserve"> </v>
      </c>
      <c r="N338" s="18" t="str">
        <f t="shared" si="117"/>
        <v xml:space="preserve"> </v>
      </c>
      <c r="O338" s="18" t="str">
        <f t="shared" si="118"/>
        <v>SD</v>
      </c>
      <c r="P338" s="18" t="str">
        <f t="shared" si="119"/>
        <v xml:space="preserve"> </v>
      </c>
      <c r="Q338" s="18" t="str">
        <f t="shared" si="120"/>
        <v xml:space="preserve"> </v>
      </c>
      <c r="R338" s="18" t="str">
        <f t="shared" si="121"/>
        <v>T</v>
      </c>
      <c r="S338" s="18" t="str">
        <f t="shared" si="122"/>
        <v xml:space="preserve"> </v>
      </c>
      <c r="T338" s="18" t="str">
        <f t="shared" si="123"/>
        <v xml:space="preserve"> </v>
      </c>
      <c r="U338" s="18" t="str">
        <f t="shared" si="124"/>
        <v xml:space="preserve"> </v>
      </c>
      <c r="V338" s="18" t="str">
        <f t="shared" si="125"/>
        <v xml:space="preserve"> </v>
      </c>
      <c r="W338" s="18" t="str">
        <f t="shared" si="126"/>
        <v xml:space="preserve"> </v>
      </c>
      <c r="X338" s="18" t="str">
        <f t="shared" si="127"/>
        <v xml:space="preserve"> </v>
      </c>
      <c r="Y338" s="18" t="str">
        <f t="shared" si="128"/>
        <v xml:space="preserve"> </v>
      </c>
      <c r="Z338" s="18" t="str">
        <f t="shared" si="129"/>
        <v>P&amp;P</v>
      </c>
      <c r="AA338" s="18" t="str">
        <f t="shared" si="130"/>
        <v xml:space="preserve"> </v>
      </c>
      <c r="AB338" s="18" t="str">
        <f t="shared" si="131"/>
        <v xml:space="preserve"> </v>
      </c>
      <c r="AC338" s="18" t="str">
        <f t="shared" si="132"/>
        <v xml:space="preserve"> </v>
      </c>
      <c r="AD338" s="18" t="str">
        <f t="shared" si="133"/>
        <v>SD</v>
      </c>
      <c r="AE338" s="18" t="str">
        <f t="shared" si="134"/>
        <v xml:space="preserve"> </v>
      </c>
      <c r="AF338" s="18" t="str">
        <f t="shared" si="135"/>
        <v xml:space="preserve"> </v>
      </c>
    </row>
    <row r="339" spans="1:32" ht="75" x14ac:dyDescent="0.25">
      <c r="A339" s="6" t="s">
        <v>1075</v>
      </c>
      <c r="B339" s="16" t="s">
        <v>1434</v>
      </c>
      <c r="C339" s="6" t="s">
        <v>1392</v>
      </c>
      <c r="D339" s="6" t="s">
        <v>1393</v>
      </c>
      <c r="E339" s="17" t="s">
        <v>1078</v>
      </c>
      <c r="F339" s="17" t="s">
        <v>1079</v>
      </c>
      <c r="G339" s="17" t="s">
        <v>1080</v>
      </c>
      <c r="H339" s="17" t="s">
        <v>1081</v>
      </c>
      <c r="I339" s="18" t="s">
        <v>1441</v>
      </c>
      <c r="J339" s="18" t="s">
        <v>1420</v>
      </c>
      <c r="K339" s="18" t="s">
        <v>1441</v>
      </c>
      <c r="L339" s="18" t="s">
        <v>1418</v>
      </c>
      <c r="M339" s="18" t="str">
        <f t="shared" si="116"/>
        <v xml:space="preserve"> </v>
      </c>
      <c r="N339" s="18" t="str">
        <f t="shared" si="117"/>
        <v xml:space="preserve"> </v>
      </c>
      <c r="O339" s="18" t="str">
        <f t="shared" si="118"/>
        <v>SD</v>
      </c>
      <c r="P339" s="18" t="str">
        <f t="shared" si="119"/>
        <v xml:space="preserve"> </v>
      </c>
      <c r="Q339" s="18" t="str">
        <f t="shared" si="120"/>
        <v xml:space="preserve"> </v>
      </c>
      <c r="R339" s="18" t="str">
        <f t="shared" si="121"/>
        <v>T</v>
      </c>
      <c r="S339" s="18" t="str">
        <f t="shared" si="122"/>
        <v xml:space="preserve"> </v>
      </c>
      <c r="T339" s="18" t="str">
        <f t="shared" si="123"/>
        <v xml:space="preserve"> </v>
      </c>
      <c r="U339" s="18" t="str">
        <f t="shared" si="124"/>
        <v xml:space="preserve"> </v>
      </c>
      <c r="V339" s="18" t="str">
        <f t="shared" si="125"/>
        <v xml:space="preserve"> </v>
      </c>
      <c r="W339" s="18" t="str">
        <f t="shared" si="126"/>
        <v xml:space="preserve"> </v>
      </c>
      <c r="X339" s="18" t="str">
        <f t="shared" si="127"/>
        <v xml:space="preserve"> </v>
      </c>
      <c r="Y339" s="18" t="str">
        <f t="shared" si="128"/>
        <v>SD</v>
      </c>
      <c r="Z339" s="18" t="str">
        <f t="shared" si="129"/>
        <v xml:space="preserve"> </v>
      </c>
      <c r="AA339" s="18" t="str">
        <f t="shared" si="130"/>
        <v xml:space="preserve"> </v>
      </c>
      <c r="AB339" s="18" t="str">
        <f t="shared" si="131"/>
        <v xml:space="preserve"> </v>
      </c>
      <c r="AC339" s="18" t="str">
        <f t="shared" si="132"/>
        <v xml:space="preserve"> </v>
      </c>
      <c r="AD339" s="18" t="str">
        <f t="shared" si="133"/>
        <v xml:space="preserve"> </v>
      </c>
      <c r="AE339" s="18" t="str">
        <f t="shared" si="134"/>
        <v>P&amp;P</v>
      </c>
      <c r="AF339" s="18" t="str">
        <f t="shared" si="135"/>
        <v xml:space="preserve"> </v>
      </c>
    </row>
    <row r="340" spans="1:32" ht="75" x14ac:dyDescent="0.25">
      <c r="A340" s="6" t="s">
        <v>1075</v>
      </c>
      <c r="B340" s="16" t="s">
        <v>1434</v>
      </c>
      <c r="C340" s="6" t="s">
        <v>1392</v>
      </c>
      <c r="D340" s="6" t="s">
        <v>1393</v>
      </c>
      <c r="E340" s="17" t="s">
        <v>1082</v>
      </c>
      <c r="F340" s="17" t="s">
        <v>1083</v>
      </c>
      <c r="G340" s="17" t="s">
        <v>1282</v>
      </c>
      <c r="H340" s="17" t="s">
        <v>1084</v>
      </c>
      <c r="I340" s="18" t="s">
        <v>1441</v>
      </c>
      <c r="J340" s="18" t="s">
        <v>1420</v>
      </c>
      <c r="K340" s="18" t="s">
        <v>1420</v>
      </c>
      <c r="L340" s="18" t="s">
        <v>1419</v>
      </c>
      <c r="M340" s="18" t="str">
        <f t="shared" si="116"/>
        <v xml:space="preserve"> </v>
      </c>
      <c r="N340" s="18" t="str">
        <f t="shared" si="117"/>
        <v xml:space="preserve"> </v>
      </c>
      <c r="O340" s="18" t="str">
        <f t="shared" si="118"/>
        <v>SD</v>
      </c>
      <c r="P340" s="18" t="str">
        <f t="shared" si="119"/>
        <v xml:space="preserve"> </v>
      </c>
      <c r="Q340" s="18" t="str">
        <f t="shared" si="120"/>
        <v xml:space="preserve"> </v>
      </c>
      <c r="R340" s="18" t="str">
        <f t="shared" si="121"/>
        <v>T</v>
      </c>
      <c r="S340" s="18" t="str">
        <f t="shared" si="122"/>
        <v xml:space="preserve"> </v>
      </c>
      <c r="T340" s="18" t="str">
        <f t="shared" si="123"/>
        <v xml:space="preserve"> </v>
      </c>
      <c r="U340" s="18" t="str">
        <f t="shared" si="124"/>
        <v xml:space="preserve"> </v>
      </c>
      <c r="V340" s="18" t="str">
        <f t="shared" si="125"/>
        <v xml:space="preserve"> </v>
      </c>
      <c r="W340" s="18" t="str">
        <f t="shared" si="126"/>
        <v>T</v>
      </c>
      <c r="X340" s="18" t="str">
        <f t="shared" si="127"/>
        <v xml:space="preserve"> </v>
      </c>
      <c r="Y340" s="18" t="str">
        <f t="shared" si="128"/>
        <v xml:space="preserve"> </v>
      </c>
      <c r="Z340" s="18" t="str">
        <f t="shared" si="129"/>
        <v xml:space="preserve"> </v>
      </c>
      <c r="AA340" s="18" t="str">
        <f t="shared" si="130"/>
        <v xml:space="preserve"> </v>
      </c>
      <c r="AB340" s="18" t="str">
        <f t="shared" si="131"/>
        <v xml:space="preserve"> </v>
      </c>
      <c r="AC340" s="18" t="str">
        <f t="shared" si="132"/>
        <v>PI</v>
      </c>
      <c r="AD340" s="18" t="str">
        <f t="shared" si="133"/>
        <v xml:space="preserve"> </v>
      </c>
      <c r="AE340" s="18" t="str">
        <f t="shared" si="134"/>
        <v xml:space="preserve"> </v>
      </c>
      <c r="AF340" s="18" t="str">
        <f t="shared" si="135"/>
        <v xml:space="preserve"> </v>
      </c>
    </row>
    <row r="341" spans="1:32" ht="90" x14ac:dyDescent="0.25">
      <c r="A341" s="6" t="s">
        <v>1075</v>
      </c>
      <c r="B341" s="16" t="s">
        <v>1434</v>
      </c>
      <c r="C341" s="6" t="s">
        <v>1392</v>
      </c>
      <c r="D341" s="6" t="s">
        <v>1393</v>
      </c>
      <c r="E341" s="17" t="s">
        <v>1085</v>
      </c>
      <c r="F341" s="17" t="s">
        <v>1086</v>
      </c>
      <c r="G341" s="17" t="s">
        <v>1087</v>
      </c>
      <c r="H341" s="17" t="s">
        <v>1088</v>
      </c>
      <c r="I341" s="18" t="s">
        <v>1441</v>
      </c>
      <c r="J341" s="18" t="s">
        <v>1420</v>
      </c>
      <c r="K341" s="18" t="s">
        <v>1419</v>
      </c>
      <c r="L341" s="18" t="s">
        <v>1420</v>
      </c>
      <c r="M341" s="18" t="str">
        <f t="shared" si="116"/>
        <v xml:space="preserve"> </v>
      </c>
      <c r="N341" s="18" t="str">
        <f t="shared" si="117"/>
        <v xml:space="preserve"> </v>
      </c>
      <c r="O341" s="18" t="str">
        <f t="shared" si="118"/>
        <v>SD</v>
      </c>
      <c r="P341" s="18" t="str">
        <f t="shared" si="119"/>
        <v xml:space="preserve"> </v>
      </c>
      <c r="Q341" s="18" t="str">
        <f t="shared" si="120"/>
        <v xml:space="preserve"> </v>
      </c>
      <c r="R341" s="18" t="str">
        <f t="shared" si="121"/>
        <v>T</v>
      </c>
      <c r="S341" s="18" t="str">
        <f t="shared" si="122"/>
        <v xml:space="preserve"> </v>
      </c>
      <c r="T341" s="18" t="str">
        <f t="shared" si="123"/>
        <v xml:space="preserve"> </v>
      </c>
      <c r="U341" s="18" t="str">
        <f t="shared" si="124"/>
        <v xml:space="preserve"> </v>
      </c>
      <c r="V341" s="18" t="str">
        <f t="shared" si="125"/>
        <v xml:space="preserve"> </v>
      </c>
      <c r="W341" s="18" t="str">
        <f t="shared" si="126"/>
        <v xml:space="preserve"> </v>
      </c>
      <c r="X341" s="18" t="str">
        <f t="shared" si="127"/>
        <v>PI</v>
      </c>
      <c r="Y341" s="18" t="str">
        <f t="shared" si="128"/>
        <v xml:space="preserve"> </v>
      </c>
      <c r="Z341" s="18" t="str">
        <f t="shared" si="129"/>
        <v xml:space="preserve"> </v>
      </c>
      <c r="AA341" s="18" t="str">
        <f t="shared" si="130"/>
        <v xml:space="preserve"> </v>
      </c>
      <c r="AB341" s="18" t="str">
        <f t="shared" si="131"/>
        <v>T</v>
      </c>
      <c r="AC341" s="18" t="str">
        <f t="shared" si="132"/>
        <v xml:space="preserve"> </v>
      </c>
      <c r="AD341" s="18" t="str">
        <f t="shared" si="133"/>
        <v xml:space="preserve"> </v>
      </c>
      <c r="AE341" s="18" t="str">
        <f t="shared" si="134"/>
        <v xml:space="preserve"> </v>
      </c>
      <c r="AF341" s="18" t="str">
        <f t="shared" si="135"/>
        <v xml:space="preserve"> </v>
      </c>
    </row>
    <row r="342" spans="1:32" ht="75" x14ac:dyDescent="0.25">
      <c r="A342" s="6" t="s">
        <v>1075</v>
      </c>
      <c r="B342" s="16" t="s">
        <v>1434</v>
      </c>
      <c r="C342" s="6" t="s">
        <v>1392</v>
      </c>
      <c r="D342" s="6" t="s">
        <v>1393</v>
      </c>
      <c r="E342" s="17" t="s">
        <v>1089</v>
      </c>
      <c r="F342" s="17" t="s">
        <v>1090</v>
      </c>
      <c r="G342" s="17" t="s">
        <v>1091</v>
      </c>
      <c r="H342" s="17" t="s">
        <v>1092</v>
      </c>
      <c r="I342" s="18" t="s">
        <v>1419</v>
      </c>
      <c r="J342" s="18" t="s">
        <v>1420</v>
      </c>
      <c r="K342" s="18" t="s">
        <v>1420</v>
      </c>
      <c r="L342" s="18" t="s">
        <v>1441</v>
      </c>
      <c r="M342" s="18" t="str">
        <f t="shared" si="116"/>
        <v xml:space="preserve"> </v>
      </c>
      <c r="N342" s="18" t="str">
        <f t="shared" si="117"/>
        <v>PI</v>
      </c>
      <c r="O342" s="18" t="str">
        <f t="shared" si="118"/>
        <v xml:space="preserve"> </v>
      </c>
      <c r="P342" s="18" t="str">
        <f t="shared" si="119"/>
        <v xml:space="preserve"> </v>
      </c>
      <c r="Q342" s="18" t="str">
        <f t="shared" si="120"/>
        <v xml:space="preserve"> </v>
      </c>
      <c r="R342" s="18" t="str">
        <f t="shared" si="121"/>
        <v>T</v>
      </c>
      <c r="S342" s="18" t="str">
        <f t="shared" si="122"/>
        <v xml:space="preserve"> </v>
      </c>
      <c r="T342" s="18" t="str">
        <f t="shared" si="123"/>
        <v xml:space="preserve"> </v>
      </c>
      <c r="U342" s="18" t="str">
        <f t="shared" si="124"/>
        <v xml:space="preserve"> </v>
      </c>
      <c r="V342" s="18" t="str">
        <f t="shared" si="125"/>
        <v xml:space="preserve"> </v>
      </c>
      <c r="W342" s="18" t="str">
        <f t="shared" si="126"/>
        <v>T</v>
      </c>
      <c r="X342" s="18" t="str">
        <f t="shared" si="127"/>
        <v xml:space="preserve"> </v>
      </c>
      <c r="Y342" s="18" t="str">
        <f t="shared" si="128"/>
        <v xml:space="preserve"> </v>
      </c>
      <c r="Z342" s="18" t="str">
        <f t="shared" si="129"/>
        <v xml:space="preserve"> </v>
      </c>
      <c r="AA342" s="18" t="str">
        <f t="shared" si="130"/>
        <v xml:space="preserve"> </v>
      </c>
      <c r="AB342" s="18" t="str">
        <f t="shared" si="131"/>
        <v xml:space="preserve"> </v>
      </c>
      <c r="AC342" s="18" t="str">
        <f t="shared" si="132"/>
        <v xml:space="preserve"> </v>
      </c>
      <c r="AD342" s="18" t="str">
        <f t="shared" si="133"/>
        <v>SD</v>
      </c>
      <c r="AE342" s="18" t="str">
        <f t="shared" si="134"/>
        <v xml:space="preserve"> </v>
      </c>
      <c r="AF342" s="18" t="str">
        <f t="shared" si="135"/>
        <v xml:space="preserve"> </v>
      </c>
    </row>
    <row r="343" spans="1:32" ht="60" x14ac:dyDescent="0.25">
      <c r="A343" s="6" t="s">
        <v>1075</v>
      </c>
      <c r="B343" s="16" t="s">
        <v>1434</v>
      </c>
      <c r="C343" s="6" t="s">
        <v>1392</v>
      </c>
      <c r="D343" s="6" t="s">
        <v>1393</v>
      </c>
      <c r="E343" s="17" t="s">
        <v>1093</v>
      </c>
      <c r="F343" s="17"/>
      <c r="G343" s="17" t="s">
        <v>1094</v>
      </c>
      <c r="H343" s="17"/>
      <c r="I343" s="18" t="s">
        <v>1441</v>
      </c>
      <c r="K343" s="18" t="s">
        <v>1420</v>
      </c>
      <c r="M343" s="18" t="str">
        <f t="shared" si="116"/>
        <v xml:space="preserve"> </v>
      </c>
      <c r="N343" s="18" t="str">
        <f t="shared" si="117"/>
        <v xml:space="preserve"> </v>
      </c>
      <c r="O343" s="18" t="str">
        <f t="shared" si="118"/>
        <v>SD</v>
      </c>
      <c r="P343" s="18" t="str">
        <f t="shared" si="119"/>
        <v xml:space="preserve"> </v>
      </c>
      <c r="Q343" s="18" t="str">
        <f t="shared" si="120"/>
        <v xml:space="preserve"> </v>
      </c>
      <c r="R343" s="18" t="str">
        <f t="shared" si="121"/>
        <v xml:space="preserve"> </v>
      </c>
      <c r="S343" s="18" t="str">
        <f t="shared" si="122"/>
        <v xml:space="preserve"> </v>
      </c>
      <c r="T343" s="18" t="str">
        <f t="shared" si="123"/>
        <v xml:space="preserve"> </v>
      </c>
      <c r="U343" s="18" t="str">
        <f t="shared" si="124"/>
        <v xml:space="preserve"> </v>
      </c>
      <c r="V343" s="18" t="str">
        <f t="shared" si="125"/>
        <v xml:space="preserve"> </v>
      </c>
      <c r="W343" s="18" t="str">
        <f t="shared" si="126"/>
        <v>T</v>
      </c>
      <c r="X343" s="18" t="str">
        <f t="shared" si="127"/>
        <v xml:space="preserve"> </v>
      </c>
      <c r="Y343" s="18" t="str">
        <f t="shared" si="128"/>
        <v xml:space="preserve"> </v>
      </c>
      <c r="Z343" s="18" t="str">
        <f t="shared" si="129"/>
        <v xml:space="preserve"> </v>
      </c>
      <c r="AA343" s="18" t="str">
        <f t="shared" si="130"/>
        <v xml:space="preserve"> </v>
      </c>
      <c r="AB343" s="18" t="str">
        <f t="shared" si="131"/>
        <v xml:space="preserve"> </v>
      </c>
      <c r="AC343" s="18" t="str">
        <f t="shared" si="132"/>
        <v xml:space="preserve"> </v>
      </c>
      <c r="AD343" s="18" t="str">
        <f t="shared" si="133"/>
        <v xml:space="preserve"> </v>
      </c>
      <c r="AE343" s="18" t="str">
        <f t="shared" si="134"/>
        <v xml:space="preserve"> </v>
      </c>
      <c r="AF343" s="18" t="str">
        <f t="shared" si="135"/>
        <v xml:space="preserve"> </v>
      </c>
    </row>
    <row r="344" spans="1:32" ht="45" x14ac:dyDescent="0.25">
      <c r="A344" s="6" t="s">
        <v>1075</v>
      </c>
      <c r="B344" s="16" t="s">
        <v>1434</v>
      </c>
      <c r="C344" s="6" t="s">
        <v>1392</v>
      </c>
      <c r="D344" s="6" t="s">
        <v>1393</v>
      </c>
      <c r="E344" s="17" t="s">
        <v>1283</v>
      </c>
      <c r="F344" s="17"/>
      <c r="G344" s="17" t="s">
        <v>1095</v>
      </c>
      <c r="H344" s="17"/>
      <c r="I344" s="18" t="s">
        <v>1441</v>
      </c>
      <c r="K344" s="18" t="s">
        <v>1441</v>
      </c>
      <c r="M344" s="18" t="str">
        <f t="shared" si="116"/>
        <v xml:space="preserve"> </v>
      </c>
      <c r="N344" s="18" t="str">
        <f t="shared" si="117"/>
        <v xml:space="preserve"> </v>
      </c>
      <c r="O344" s="18" t="str">
        <f t="shared" si="118"/>
        <v>SD</v>
      </c>
      <c r="P344" s="18" t="str">
        <f t="shared" si="119"/>
        <v xml:space="preserve"> </v>
      </c>
      <c r="Q344" s="18" t="str">
        <f t="shared" si="120"/>
        <v xml:space="preserve"> </v>
      </c>
      <c r="R344" s="18" t="str">
        <f t="shared" si="121"/>
        <v xml:space="preserve"> </v>
      </c>
      <c r="S344" s="18" t="str">
        <f t="shared" si="122"/>
        <v xml:space="preserve"> </v>
      </c>
      <c r="T344" s="18" t="str">
        <f t="shared" si="123"/>
        <v xml:space="preserve"> </v>
      </c>
      <c r="U344" s="18" t="str">
        <f t="shared" si="124"/>
        <v xml:space="preserve"> </v>
      </c>
      <c r="V344" s="18" t="str">
        <f t="shared" si="125"/>
        <v xml:space="preserve"> </v>
      </c>
      <c r="W344" s="18" t="str">
        <f t="shared" si="126"/>
        <v xml:space="preserve"> </v>
      </c>
      <c r="X344" s="18" t="str">
        <f t="shared" si="127"/>
        <v xml:space="preserve"> </v>
      </c>
      <c r="Y344" s="18" t="str">
        <f t="shared" si="128"/>
        <v>SD</v>
      </c>
      <c r="Z344" s="18" t="str">
        <f t="shared" si="129"/>
        <v xml:space="preserve"> </v>
      </c>
      <c r="AA344" s="18" t="str">
        <f t="shared" si="130"/>
        <v xml:space="preserve"> </v>
      </c>
      <c r="AB344" s="18" t="str">
        <f t="shared" si="131"/>
        <v xml:space="preserve"> </v>
      </c>
      <c r="AC344" s="18" t="str">
        <f t="shared" si="132"/>
        <v xml:space="preserve"> </v>
      </c>
      <c r="AD344" s="18" t="str">
        <f t="shared" si="133"/>
        <v xml:space="preserve"> </v>
      </c>
      <c r="AE344" s="18" t="str">
        <f t="shared" si="134"/>
        <v xml:space="preserve"> </v>
      </c>
      <c r="AF344" s="18" t="str">
        <f t="shared" si="135"/>
        <v xml:space="preserve"> </v>
      </c>
    </row>
    <row r="345" spans="1:32" ht="45" x14ac:dyDescent="0.25">
      <c r="A345" s="6" t="s">
        <v>1075</v>
      </c>
      <c r="B345" s="16" t="s">
        <v>1434</v>
      </c>
      <c r="C345" s="6" t="s">
        <v>1392</v>
      </c>
      <c r="D345" s="6" t="s">
        <v>1393</v>
      </c>
      <c r="E345" s="17"/>
      <c r="F345" s="17"/>
      <c r="G345" s="17" t="s">
        <v>1096</v>
      </c>
      <c r="H345" s="17"/>
      <c r="K345" s="18" t="s">
        <v>1419</v>
      </c>
      <c r="M345" s="18" t="str">
        <f t="shared" si="116"/>
        <v xml:space="preserve"> </v>
      </c>
      <c r="N345" s="18" t="str">
        <f t="shared" si="117"/>
        <v xml:space="preserve"> </v>
      </c>
      <c r="O345" s="18" t="str">
        <f t="shared" si="118"/>
        <v xml:space="preserve"> </v>
      </c>
      <c r="P345" s="18" t="str">
        <f t="shared" si="119"/>
        <v xml:space="preserve"> </v>
      </c>
      <c r="Q345" s="18" t="str">
        <f t="shared" si="120"/>
        <v xml:space="preserve"> </v>
      </c>
      <c r="R345" s="18" t="str">
        <f t="shared" si="121"/>
        <v xml:space="preserve"> </v>
      </c>
      <c r="S345" s="18" t="str">
        <f t="shared" si="122"/>
        <v xml:space="preserve"> </v>
      </c>
      <c r="T345" s="18" t="str">
        <f t="shared" si="123"/>
        <v xml:space="preserve"> </v>
      </c>
      <c r="U345" s="18" t="str">
        <f t="shared" si="124"/>
        <v xml:space="preserve"> </v>
      </c>
      <c r="V345" s="18" t="str">
        <f t="shared" si="125"/>
        <v xml:space="preserve"> </v>
      </c>
      <c r="W345" s="18" t="str">
        <f t="shared" si="126"/>
        <v xml:space="preserve"> </v>
      </c>
      <c r="X345" s="18" t="str">
        <f t="shared" si="127"/>
        <v>PI</v>
      </c>
      <c r="Y345" s="18" t="str">
        <f t="shared" si="128"/>
        <v xml:space="preserve"> </v>
      </c>
      <c r="Z345" s="18" t="str">
        <f t="shared" si="129"/>
        <v xml:space="preserve"> </v>
      </c>
      <c r="AA345" s="18" t="str">
        <f t="shared" si="130"/>
        <v xml:space="preserve"> </v>
      </c>
      <c r="AB345" s="18" t="str">
        <f t="shared" si="131"/>
        <v xml:space="preserve"> </v>
      </c>
      <c r="AC345" s="18" t="str">
        <f t="shared" si="132"/>
        <v xml:space="preserve"> </v>
      </c>
      <c r="AD345" s="18" t="str">
        <f t="shared" si="133"/>
        <v xml:space="preserve"> </v>
      </c>
      <c r="AE345" s="18" t="str">
        <f t="shared" si="134"/>
        <v xml:space="preserve"> </v>
      </c>
      <c r="AF345" s="18" t="str">
        <f t="shared" si="135"/>
        <v xml:space="preserve"> </v>
      </c>
    </row>
    <row r="346" spans="1:32" ht="45" x14ac:dyDescent="0.25">
      <c r="A346" s="6" t="s">
        <v>1075</v>
      </c>
      <c r="B346" s="16" t="s">
        <v>1434</v>
      </c>
      <c r="C346" s="6" t="s">
        <v>1392</v>
      </c>
      <c r="D346" s="6" t="s">
        <v>1393</v>
      </c>
      <c r="E346" s="17"/>
      <c r="F346" s="17"/>
      <c r="G346" s="17" t="s">
        <v>1097</v>
      </c>
      <c r="H346" s="17"/>
      <c r="K346" s="18" t="s">
        <v>1441</v>
      </c>
      <c r="M346" s="18" t="str">
        <f t="shared" si="116"/>
        <v xml:space="preserve"> </v>
      </c>
      <c r="N346" s="18" t="str">
        <f t="shared" si="117"/>
        <v xml:space="preserve"> </v>
      </c>
      <c r="O346" s="18" t="str">
        <f t="shared" si="118"/>
        <v xml:space="preserve"> </v>
      </c>
      <c r="P346" s="18" t="str">
        <f t="shared" si="119"/>
        <v xml:space="preserve"> </v>
      </c>
      <c r="Q346" s="18" t="str">
        <f t="shared" si="120"/>
        <v xml:space="preserve"> </v>
      </c>
      <c r="R346" s="18" t="str">
        <f t="shared" si="121"/>
        <v xml:space="preserve"> </v>
      </c>
      <c r="S346" s="18" t="str">
        <f t="shared" si="122"/>
        <v xml:space="preserve"> </v>
      </c>
      <c r="T346" s="18" t="str">
        <f t="shared" si="123"/>
        <v xml:space="preserve"> </v>
      </c>
      <c r="U346" s="18" t="str">
        <f t="shared" si="124"/>
        <v xml:space="preserve"> </v>
      </c>
      <c r="V346" s="18" t="str">
        <f t="shared" si="125"/>
        <v xml:space="preserve"> </v>
      </c>
      <c r="W346" s="18" t="str">
        <f t="shared" si="126"/>
        <v xml:space="preserve"> </v>
      </c>
      <c r="X346" s="18" t="str">
        <f t="shared" si="127"/>
        <v xml:space="preserve"> </v>
      </c>
      <c r="Y346" s="18" t="str">
        <f t="shared" si="128"/>
        <v>SD</v>
      </c>
      <c r="Z346" s="18" t="str">
        <f t="shared" si="129"/>
        <v xml:space="preserve"> </v>
      </c>
      <c r="AA346" s="18" t="str">
        <f t="shared" si="130"/>
        <v xml:space="preserve"> </v>
      </c>
      <c r="AB346" s="18" t="str">
        <f t="shared" si="131"/>
        <v xml:space="preserve"> </v>
      </c>
      <c r="AC346" s="18" t="str">
        <f t="shared" si="132"/>
        <v xml:space="preserve"> </v>
      </c>
      <c r="AD346" s="18" t="str">
        <f t="shared" si="133"/>
        <v xml:space="preserve"> </v>
      </c>
      <c r="AE346" s="18" t="str">
        <f t="shared" si="134"/>
        <v xml:space="preserve"> </v>
      </c>
      <c r="AF346" s="18" t="str">
        <f t="shared" si="135"/>
        <v xml:space="preserve"> </v>
      </c>
    </row>
    <row r="347" spans="1:32" ht="45" x14ac:dyDescent="0.25">
      <c r="A347" s="6" t="s">
        <v>1075</v>
      </c>
      <c r="B347" s="16" t="s">
        <v>1434</v>
      </c>
      <c r="C347" s="6" t="s">
        <v>1392</v>
      </c>
      <c r="D347" s="6" t="s">
        <v>1393</v>
      </c>
      <c r="E347" s="17"/>
      <c r="F347" s="17"/>
      <c r="G347" s="17" t="s">
        <v>1098</v>
      </c>
      <c r="H347" s="17"/>
      <c r="K347" s="18" t="s">
        <v>1441</v>
      </c>
      <c r="M347" s="18" t="str">
        <f t="shared" si="116"/>
        <v xml:space="preserve"> </v>
      </c>
      <c r="N347" s="18" t="str">
        <f t="shared" si="117"/>
        <v xml:space="preserve"> </v>
      </c>
      <c r="O347" s="18" t="str">
        <f t="shared" si="118"/>
        <v xml:space="preserve"> </v>
      </c>
      <c r="P347" s="18" t="str">
        <f t="shared" si="119"/>
        <v xml:space="preserve"> </v>
      </c>
      <c r="Q347" s="18" t="str">
        <f t="shared" si="120"/>
        <v xml:space="preserve"> </v>
      </c>
      <c r="R347" s="18" t="str">
        <f t="shared" si="121"/>
        <v xml:space="preserve"> </v>
      </c>
      <c r="S347" s="18" t="str">
        <f t="shared" si="122"/>
        <v xml:space="preserve"> </v>
      </c>
      <c r="T347" s="18" t="str">
        <f t="shared" si="123"/>
        <v xml:space="preserve"> </v>
      </c>
      <c r="U347" s="18" t="str">
        <f t="shared" si="124"/>
        <v xml:space="preserve"> </v>
      </c>
      <c r="V347" s="18" t="str">
        <f t="shared" si="125"/>
        <v xml:space="preserve"> </v>
      </c>
      <c r="W347" s="18" t="str">
        <f t="shared" si="126"/>
        <v xml:space="preserve"> </v>
      </c>
      <c r="X347" s="18" t="str">
        <f t="shared" si="127"/>
        <v xml:space="preserve"> </v>
      </c>
      <c r="Y347" s="18" t="str">
        <f t="shared" si="128"/>
        <v>SD</v>
      </c>
      <c r="Z347" s="18" t="str">
        <f t="shared" si="129"/>
        <v xml:space="preserve"> </v>
      </c>
      <c r="AA347" s="18" t="str">
        <f t="shared" si="130"/>
        <v xml:space="preserve"> </v>
      </c>
      <c r="AB347" s="18" t="str">
        <f t="shared" si="131"/>
        <v xml:space="preserve"> </v>
      </c>
      <c r="AC347" s="18" t="str">
        <f t="shared" si="132"/>
        <v xml:space="preserve"> </v>
      </c>
      <c r="AD347" s="18" t="str">
        <f t="shared" si="133"/>
        <v xml:space="preserve"> </v>
      </c>
      <c r="AE347" s="18" t="str">
        <f t="shared" si="134"/>
        <v xml:space="preserve"> </v>
      </c>
      <c r="AF347" s="18" t="str">
        <f t="shared" si="135"/>
        <v xml:space="preserve"> </v>
      </c>
    </row>
    <row r="348" spans="1:32" ht="45" x14ac:dyDescent="0.25">
      <c r="A348" s="6" t="s">
        <v>1075</v>
      </c>
      <c r="B348" s="16" t="s">
        <v>1434</v>
      </c>
      <c r="C348" s="6" t="s">
        <v>1392</v>
      </c>
      <c r="D348" s="6" t="s">
        <v>1393</v>
      </c>
      <c r="E348" s="17"/>
      <c r="F348" s="17"/>
      <c r="G348" s="17" t="s">
        <v>1099</v>
      </c>
      <c r="H348" s="17"/>
      <c r="K348" s="18" t="s">
        <v>1420</v>
      </c>
      <c r="M348" s="18" t="str">
        <f t="shared" si="116"/>
        <v xml:space="preserve"> </v>
      </c>
      <c r="N348" s="18" t="str">
        <f t="shared" si="117"/>
        <v xml:space="preserve"> </v>
      </c>
      <c r="O348" s="18" t="str">
        <f t="shared" si="118"/>
        <v xml:space="preserve"> </v>
      </c>
      <c r="P348" s="18" t="str">
        <f t="shared" si="119"/>
        <v xml:space="preserve"> </v>
      </c>
      <c r="Q348" s="18" t="str">
        <f t="shared" si="120"/>
        <v xml:space="preserve"> </v>
      </c>
      <c r="R348" s="18" t="str">
        <f t="shared" si="121"/>
        <v xml:space="preserve"> </v>
      </c>
      <c r="S348" s="18" t="str">
        <f t="shared" si="122"/>
        <v xml:space="preserve"> </v>
      </c>
      <c r="T348" s="18" t="str">
        <f t="shared" si="123"/>
        <v xml:space="preserve"> </v>
      </c>
      <c r="U348" s="18" t="str">
        <f t="shared" si="124"/>
        <v xml:space="preserve"> </v>
      </c>
      <c r="V348" s="18" t="str">
        <f t="shared" si="125"/>
        <v xml:space="preserve"> </v>
      </c>
      <c r="W348" s="18" t="str">
        <f t="shared" si="126"/>
        <v>T</v>
      </c>
      <c r="X348" s="18" t="str">
        <f t="shared" si="127"/>
        <v xml:space="preserve"> </v>
      </c>
      <c r="Y348" s="18" t="str">
        <f t="shared" si="128"/>
        <v xml:space="preserve"> </v>
      </c>
      <c r="Z348" s="18" t="str">
        <f t="shared" si="129"/>
        <v xml:space="preserve"> </v>
      </c>
      <c r="AA348" s="18" t="str">
        <f t="shared" si="130"/>
        <v xml:space="preserve"> </v>
      </c>
      <c r="AB348" s="18" t="str">
        <f t="shared" si="131"/>
        <v xml:space="preserve"> </v>
      </c>
      <c r="AC348" s="18" t="str">
        <f t="shared" si="132"/>
        <v xml:space="preserve"> </v>
      </c>
      <c r="AD348" s="18" t="str">
        <f t="shared" si="133"/>
        <v xml:space="preserve"> </v>
      </c>
      <c r="AE348" s="18" t="str">
        <f t="shared" si="134"/>
        <v xml:space="preserve"> </v>
      </c>
      <c r="AF348" s="18" t="str">
        <f t="shared" si="135"/>
        <v xml:space="preserve"> </v>
      </c>
    </row>
    <row r="349" spans="1:32" ht="45" x14ac:dyDescent="0.25">
      <c r="A349" s="6" t="s">
        <v>1075</v>
      </c>
      <c r="B349" s="16" t="s">
        <v>1434</v>
      </c>
      <c r="C349" s="6" t="s">
        <v>1392</v>
      </c>
      <c r="D349" s="6" t="s">
        <v>1393</v>
      </c>
      <c r="E349" s="17"/>
      <c r="F349" s="17"/>
      <c r="G349" s="17" t="s">
        <v>1100</v>
      </c>
      <c r="H349" s="17"/>
      <c r="K349" s="18" t="s">
        <v>1419</v>
      </c>
      <c r="M349" s="18" t="str">
        <f t="shared" si="116"/>
        <v xml:space="preserve"> </v>
      </c>
      <c r="N349" s="18" t="str">
        <f t="shared" si="117"/>
        <v xml:space="preserve"> </v>
      </c>
      <c r="O349" s="18" t="str">
        <f t="shared" si="118"/>
        <v xml:space="preserve"> </v>
      </c>
      <c r="P349" s="18" t="str">
        <f t="shared" si="119"/>
        <v xml:space="preserve"> </v>
      </c>
      <c r="Q349" s="18" t="str">
        <f t="shared" si="120"/>
        <v xml:space="preserve"> </v>
      </c>
      <c r="R349" s="18" t="str">
        <f t="shared" si="121"/>
        <v xml:space="preserve"> </v>
      </c>
      <c r="S349" s="18" t="str">
        <f t="shared" si="122"/>
        <v xml:space="preserve"> </v>
      </c>
      <c r="T349" s="18" t="str">
        <f t="shared" si="123"/>
        <v xml:space="preserve"> </v>
      </c>
      <c r="U349" s="18" t="str">
        <f t="shared" si="124"/>
        <v xml:space="preserve"> </v>
      </c>
      <c r="V349" s="18" t="str">
        <f t="shared" si="125"/>
        <v xml:space="preserve"> </v>
      </c>
      <c r="W349" s="18" t="str">
        <f t="shared" si="126"/>
        <v xml:space="preserve"> </v>
      </c>
      <c r="X349" s="18" t="str">
        <f t="shared" si="127"/>
        <v>PI</v>
      </c>
      <c r="Y349" s="18" t="str">
        <f t="shared" si="128"/>
        <v xml:space="preserve"> </v>
      </c>
      <c r="Z349" s="18" t="str">
        <f t="shared" si="129"/>
        <v xml:space="preserve"> </v>
      </c>
      <c r="AA349" s="18" t="str">
        <f t="shared" si="130"/>
        <v xml:space="preserve"> </v>
      </c>
      <c r="AB349" s="18" t="str">
        <f t="shared" si="131"/>
        <v xml:space="preserve"> </v>
      </c>
      <c r="AC349" s="18" t="str">
        <f t="shared" si="132"/>
        <v xml:space="preserve"> </v>
      </c>
      <c r="AD349" s="18" t="str">
        <f t="shared" si="133"/>
        <v xml:space="preserve"> </v>
      </c>
      <c r="AE349" s="18" t="str">
        <f t="shared" si="134"/>
        <v xml:space="preserve"> </v>
      </c>
      <c r="AF349" s="18" t="str">
        <f t="shared" si="135"/>
        <v xml:space="preserve"> </v>
      </c>
    </row>
    <row r="350" spans="1:32" ht="75" x14ac:dyDescent="0.25">
      <c r="A350" s="6" t="s">
        <v>1075</v>
      </c>
      <c r="B350" s="16" t="s">
        <v>1434</v>
      </c>
      <c r="C350" s="6" t="s">
        <v>1392</v>
      </c>
      <c r="D350" s="6" t="s">
        <v>1393</v>
      </c>
      <c r="E350" s="17"/>
      <c r="F350" s="17"/>
      <c r="G350" s="17" t="s">
        <v>1101</v>
      </c>
      <c r="H350" s="17"/>
      <c r="K350" s="18" t="s">
        <v>1441</v>
      </c>
      <c r="M350" s="18" t="str">
        <f t="shared" si="116"/>
        <v xml:space="preserve"> </v>
      </c>
      <c r="N350" s="18" t="str">
        <f t="shared" si="117"/>
        <v xml:space="preserve"> </v>
      </c>
      <c r="O350" s="18" t="str">
        <f t="shared" si="118"/>
        <v xml:space="preserve"> </v>
      </c>
      <c r="P350" s="18" t="str">
        <f t="shared" si="119"/>
        <v xml:space="preserve"> </v>
      </c>
      <c r="Q350" s="18" t="str">
        <f t="shared" si="120"/>
        <v xml:space="preserve"> </v>
      </c>
      <c r="R350" s="18" t="str">
        <f t="shared" si="121"/>
        <v xml:space="preserve"> </v>
      </c>
      <c r="S350" s="18" t="str">
        <f t="shared" si="122"/>
        <v xml:space="preserve"> </v>
      </c>
      <c r="T350" s="18" t="str">
        <f t="shared" si="123"/>
        <v xml:space="preserve"> </v>
      </c>
      <c r="U350" s="18" t="str">
        <f t="shared" si="124"/>
        <v xml:space="preserve"> </v>
      </c>
      <c r="V350" s="18" t="str">
        <f t="shared" si="125"/>
        <v xml:space="preserve"> </v>
      </c>
      <c r="W350" s="18" t="str">
        <f t="shared" si="126"/>
        <v xml:space="preserve"> </v>
      </c>
      <c r="X350" s="18" t="str">
        <f t="shared" si="127"/>
        <v xml:space="preserve"> </v>
      </c>
      <c r="Y350" s="18" t="str">
        <f t="shared" si="128"/>
        <v>SD</v>
      </c>
      <c r="Z350" s="18" t="str">
        <f t="shared" si="129"/>
        <v xml:space="preserve"> </v>
      </c>
      <c r="AA350" s="18" t="str">
        <f t="shared" si="130"/>
        <v xml:space="preserve"> </v>
      </c>
      <c r="AB350" s="18" t="str">
        <f t="shared" si="131"/>
        <v xml:space="preserve"> </v>
      </c>
      <c r="AC350" s="18" t="str">
        <f t="shared" si="132"/>
        <v xml:space="preserve"> </v>
      </c>
      <c r="AD350" s="18" t="str">
        <f t="shared" si="133"/>
        <v xml:space="preserve"> </v>
      </c>
      <c r="AE350" s="18" t="str">
        <f t="shared" si="134"/>
        <v xml:space="preserve"> </v>
      </c>
      <c r="AF350" s="18" t="str">
        <f t="shared" si="135"/>
        <v xml:space="preserve"> </v>
      </c>
    </row>
    <row r="351" spans="1:32" ht="90" x14ac:dyDescent="0.25">
      <c r="A351" s="6" t="s">
        <v>1075</v>
      </c>
      <c r="B351" s="16" t="s">
        <v>1434</v>
      </c>
      <c r="C351" s="6" t="s">
        <v>1392</v>
      </c>
      <c r="D351" s="6" t="s">
        <v>1393</v>
      </c>
      <c r="E351" s="17"/>
      <c r="F351" s="17"/>
      <c r="G351" s="17" t="s">
        <v>1102</v>
      </c>
      <c r="H351" s="17"/>
      <c r="K351" s="18" t="s">
        <v>1441</v>
      </c>
      <c r="M351" s="18" t="str">
        <f t="shared" si="116"/>
        <v xml:space="preserve"> </v>
      </c>
      <c r="N351" s="18" t="str">
        <f t="shared" si="117"/>
        <v xml:space="preserve"> </v>
      </c>
      <c r="O351" s="18" t="str">
        <f t="shared" si="118"/>
        <v xml:space="preserve"> </v>
      </c>
      <c r="P351" s="18" t="str">
        <f t="shared" si="119"/>
        <v xml:space="preserve"> </v>
      </c>
      <c r="Q351" s="18" t="str">
        <f t="shared" si="120"/>
        <v xml:space="preserve"> </v>
      </c>
      <c r="R351" s="18" t="str">
        <f t="shared" si="121"/>
        <v xml:space="preserve"> </v>
      </c>
      <c r="S351" s="18" t="str">
        <f t="shared" si="122"/>
        <v xml:space="preserve"> </v>
      </c>
      <c r="T351" s="18" t="str">
        <f t="shared" si="123"/>
        <v xml:space="preserve"> </v>
      </c>
      <c r="U351" s="18" t="str">
        <f t="shared" si="124"/>
        <v xml:space="preserve"> </v>
      </c>
      <c r="V351" s="18" t="str">
        <f t="shared" si="125"/>
        <v xml:space="preserve"> </v>
      </c>
      <c r="W351" s="18" t="str">
        <f t="shared" si="126"/>
        <v xml:space="preserve"> </v>
      </c>
      <c r="X351" s="18" t="str">
        <f t="shared" si="127"/>
        <v xml:space="preserve"> </v>
      </c>
      <c r="Y351" s="18" t="str">
        <f t="shared" si="128"/>
        <v>SD</v>
      </c>
      <c r="Z351" s="18" t="str">
        <f t="shared" si="129"/>
        <v xml:space="preserve"> </v>
      </c>
      <c r="AA351" s="18" t="str">
        <f t="shared" si="130"/>
        <v xml:space="preserve"> </v>
      </c>
      <c r="AB351" s="18" t="str">
        <f t="shared" si="131"/>
        <v xml:space="preserve"> </v>
      </c>
      <c r="AC351" s="18" t="str">
        <f t="shared" si="132"/>
        <v xml:space="preserve"> </v>
      </c>
      <c r="AD351" s="18" t="str">
        <f t="shared" si="133"/>
        <v xml:space="preserve"> </v>
      </c>
      <c r="AE351" s="18" t="str">
        <f t="shared" si="134"/>
        <v xml:space="preserve"> </v>
      </c>
      <c r="AF351" s="18" t="str">
        <f t="shared" si="135"/>
        <v xml:space="preserve"> </v>
      </c>
    </row>
    <row r="352" spans="1:32" ht="409.5" x14ac:dyDescent="0.25">
      <c r="A352" s="6" t="s">
        <v>1103</v>
      </c>
      <c r="B352" s="16" t="s">
        <v>1434</v>
      </c>
      <c r="C352" s="6" t="s">
        <v>1394</v>
      </c>
      <c r="D352" s="6" t="s">
        <v>1395</v>
      </c>
      <c r="E352" s="17" t="s">
        <v>1284</v>
      </c>
      <c r="F352" s="17" t="s">
        <v>1104</v>
      </c>
      <c r="G352" s="4" t="s">
        <v>1105</v>
      </c>
      <c r="H352" s="17" t="s">
        <v>1106</v>
      </c>
      <c r="I352" s="18" t="s">
        <v>1441</v>
      </c>
      <c r="J352" s="18" t="s">
        <v>1441</v>
      </c>
      <c r="K352" s="18" t="s">
        <v>1441</v>
      </c>
      <c r="L352" s="18" t="s">
        <v>1441</v>
      </c>
      <c r="M352" s="18" t="str">
        <f t="shared" si="116"/>
        <v xml:space="preserve"> </v>
      </c>
      <c r="N352" s="18" t="str">
        <f t="shared" si="117"/>
        <v xml:space="preserve"> </v>
      </c>
      <c r="O352" s="18" t="str">
        <f t="shared" si="118"/>
        <v>SD</v>
      </c>
      <c r="P352" s="18" t="str">
        <f t="shared" si="119"/>
        <v xml:space="preserve"> </v>
      </c>
      <c r="Q352" s="18" t="str">
        <f t="shared" si="120"/>
        <v xml:space="preserve"> </v>
      </c>
      <c r="R352" s="18" t="str">
        <f t="shared" si="121"/>
        <v xml:space="preserve"> </v>
      </c>
      <c r="S352" s="18" t="str">
        <f t="shared" si="122"/>
        <v xml:space="preserve"> </v>
      </c>
      <c r="T352" s="18" t="str">
        <f t="shared" si="123"/>
        <v>SD</v>
      </c>
      <c r="U352" s="18" t="str">
        <f t="shared" si="124"/>
        <v xml:space="preserve"> </v>
      </c>
      <c r="V352" s="18" t="str">
        <f t="shared" si="125"/>
        <v xml:space="preserve"> </v>
      </c>
      <c r="W352" s="18" t="str">
        <f t="shared" si="126"/>
        <v xml:space="preserve"> </v>
      </c>
      <c r="X352" s="18" t="str">
        <f t="shared" si="127"/>
        <v xml:space="preserve"> </v>
      </c>
      <c r="Y352" s="18" t="str">
        <f t="shared" si="128"/>
        <v>SD</v>
      </c>
      <c r="Z352" s="18" t="str">
        <f t="shared" si="129"/>
        <v xml:space="preserve"> </v>
      </c>
      <c r="AA352" s="18" t="str">
        <f t="shared" si="130"/>
        <v xml:space="preserve"> </v>
      </c>
      <c r="AB352" s="18" t="str">
        <f t="shared" si="131"/>
        <v xml:space="preserve"> </v>
      </c>
      <c r="AC352" s="18" t="str">
        <f t="shared" si="132"/>
        <v xml:space="preserve"> </v>
      </c>
      <c r="AD352" s="18" t="str">
        <f t="shared" si="133"/>
        <v>SD</v>
      </c>
      <c r="AE352" s="18" t="str">
        <f t="shared" si="134"/>
        <v xml:space="preserve"> </v>
      </c>
      <c r="AF352" s="18" t="str">
        <f t="shared" si="135"/>
        <v xml:space="preserve"> </v>
      </c>
    </row>
    <row r="353" spans="1:32" ht="60" x14ac:dyDescent="0.25">
      <c r="A353" s="6" t="s">
        <v>1103</v>
      </c>
      <c r="B353" s="16" t="s">
        <v>1434</v>
      </c>
      <c r="C353" s="6" t="s">
        <v>1394</v>
      </c>
      <c r="D353" s="6" t="s">
        <v>1395</v>
      </c>
      <c r="E353" s="17"/>
      <c r="F353" s="17" t="s">
        <v>1107</v>
      </c>
      <c r="G353" s="17"/>
      <c r="H353" s="17"/>
      <c r="J353" s="18" t="s">
        <v>1441</v>
      </c>
      <c r="M353" s="18" t="str">
        <f t="shared" si="116"/>
        <v xml:space="preserve"> </v>
      </c>
      <c r="N353" s="18" t="str">
        <f t="shared" si="117"/>
        <v xml:space="preserve"> </v>
      </c>
      <c r="O353" s="18" t="str">
        <f t="shared" si="118"/>
        <v xml:space="preserve"> </v>
      </c>
      <c r="P353" s="18" t="str">
        <f t="shared" si="119"/>
        <v xml:space="preserve"> </v>
      </c>
      <c r="Q353" s="18" t="str">
        <f t="shared" si="120"/>
        <v xml:space="preserve"> </v>
      </c>
      <c r="R353" s="18" t="str">
        <f t="shared" si="121"/>
        <v xml:space="preserve"> </v>
      </c>
      <c r="S353" s="18" t="str">
        <f t="shared" si="122"/>
        <v xml:space="preserve"> </v>
      </c>
      <c r="T353" s="18" t="str">
        <f t="shared" si="123"/>
        <v>SD</v>
      </c>
      <c r="U353" s="18" t="str">
        <f t="shared" si="124"/>
        <v xml:space="preserve"> </v>
      </c>
      <c r="V353" s="18" t="str">
        <f t="shared" si="125"/>
        <v xml:space="preserve"> </v>
      </c>
      <c r="W353" s="18" t="str">
        <f t="shared" si="126"/>
        <v xml:space="preserve"> </v>
      </c>
      <c r="X353" s="18" t="str">
        <f t="shared" si="127"/>
        <v xml:space="preserve"> </v>
      </c>
      <c r="Y353" s="18" t="str">
        <f t="shared" si="128"/>
        <v xml:space="preserve"> </v>
      </c>
      <c r="Z353" s="18" t="str">
        <f t="shared" si="129"/>
        <v xml:space="preserve"> </v>
      </c>
      <c r="AA353" s="18" t="str">
        <f t="shared" si="130"/>
        <v xml:space="preserve"> </v>
      </c>
      <c r="AB353" s="18" t="str">
        <f t="shared" si="131"/>
        <v xml:space="preserve"> </v>
      </c>
      <c r="AC353" s="18" t="str">
        <f t="shared" si="132"/>
        <v xml:space="preserve"> </v>
      </c>
      <c r="AD353" s="18" t="str">
        <f t="shared" si="133"/>
        <v xml:space="preserve"> </v>
      </c>
      <c r="AE353" s="18" t="str">
        <f t="shared" si="134"/>
        <v xml:space="preserve"> </v>
      </c>
      <c r="AF353" s="18" t="str">
        <f t="shared" si="135"/>
        <v xml:space="preserve"> </v>
      </c>
    </row>
    <row r="354" spans="1:32" ht="75" x14ac:dyDescent="0.25">
      <c r="A354" s="6" t="s">
        <v>1103</v>
      </c>
      <c r="B354" s="16" t="s">
        <v>1434</v>
      </c>
      <c r="C354" s="6" t="s">
        <v>1394</v>
      </c>
      <c r="D354" s="6" t="s">
        <v>1395</v>
      </c>
      <c r="E354" s="17"/>
      <c r="F354" s="17" t="s">
        <v>1108</v>
      </c>
      <c r="G354" s="17"/>
      <c r="H354" s="17"/>
      <c r="J354" s="18" t="s">
        <v>1441</v>
      </c>
      <c r="M354" s="18" t="str">
        <f t="shared" si="116"/>
        <v xml:space="preserve"> </v>
      </c>
      <c r="N354" s="18" t="str">
        <f t="shared" si="117"/>
        <v xml:space="preserve"> </v>
      </c>
      <c r="O354" s="18" t="str">
        <f t="shared" si="118"/>
        <v xml:space="preserve"> </v>
      </c>
      <c r="P354" s="18" t="str">
        <f t="shared" si="119"/>
        <v xml:space="preserve"> </v>
      </c>
      <c r="Q354" s="18" t="str">
        <f t="shared" si="120"/>
        <v xml:space="preserve"> </v>
      </c>
      <c r="R354" s="18" t="str">
        <f t="shared" si="121"/>
        <v xml:space="preserve"> </v>
      </c>
      <c r="S354" s="18" t="str">
        <f t="shared" si="122"/>
        <v xml:space="preserve"> </v>
      </c>
      <c r="T354" s="18" t="str">
        <f t="shared" si="123"/>
        <v>SD</v>
      </c>
      <c r="U354" s="18" t="str">
        <f t="shared" si="124"/>
        <v xml:space="preserve"> </v>
      </c>
      <c r="V354" s="18" t="str">
        <f t="shared" si="125"/>
        <v xml:space="preserve"> </v>
      </c>
      <c r="W354" s="18" t="str">
        <f t="shared" si="126"/>
        <v xml:space="preserve"> </v>
      </c>
      <c r="X354" s="18" t="str">
        <f t="shared" si="127"/>
        <v xml:space="preserve"> </v>
      </c>
      <c r="Y354" s="18" t="str">
        <f t="shared" si="128"/>
        <v xml:space="preserve"> </v>
      </c>
      <c r="Z354" s="18" t="str">
        <f t="shared" si="129"/>
        <v xml:space="preserve"> </v>
      </c>
      <c r="AA354" s="18" t="str">
        <f t="shared" si="130"/>
        <v xml:space="preserve"> </v>
      </c>
      <c r="AB354" s="18" t="str">
        <f t="shared" si="131"/>
        <v xml:space="preserve"> </v>
      </c>
      <c r="AC354" s="18" t="str">
        <f t="shared" si="132"/>
        <v xml:space="preserve"> </v>
      </c>
      <c r="AD354" s="18" t="str">
        <f t="shared" si="133"/>
        <v xml:space="preserve"> </v>
      </c>
      <c r="AE354" s="18" t="str">
        <f t="shared" si="134"/>
        <v xml:space="preserve"> </v>
      </c>
      <c r="AF354" s="18" t="str">
        <f t="shared" si="135"/>
        <v xml:space="preserve"> </v>
      </c>
    </row>
    <row r="355" spans="1:32" ht="45" x14ac:dyDescent="0.25">
      <c r="A355" s="6" t="s">
        <v>1103</v>
      </c>
      <c r="B355" s="16" t="s">
        <v>1434</v>
      </c>
      <c r="C355" s="6" t="s">
        <v>1394</v>
      </c>
      <c r="D355" s="6" t="s">
        <v>1395</v>
      </c>
      <c r="E355" s="17"/>
      <c r="F355" s="17" t="s">
        <v>1109</v>
      </c>
      <c r="G355" s="17"/>
      <c r="H355" s="17"/>
      <c r="J355" s="18" t="s">
        <v>1419</v>
      </c>
      <c r="M355" s="18" t="str">
        <f t="shared" si="116"/>
        <v xml:space="preserve"> </v>
      </c>
      <c r="N355" s="18" t="str">
        <f t="shared" si="117"/>
        <v xml:space="preserve"> </v>
      </c>
      <c r="O355" s="18" t="str">
        <f t="shared" si="118"/>
        <v xml:space="preserve"> </v>
      </c>
      <c r="P355" s="18" t="str">
        <f t="shared" si="119"/>
        <v xml:space="preserve"> </v>
      </c>
      <c r="Q355" s="18" t="str">
        <f t="shared" si="120"/>
        <v xml:space="preserve"> </v>
      </c>
      <c r="R355" s="18" t="str">
        <f t="shared" si="121"/>
        <v xml:space="preserve"> </v>
      </c>
      <c r="S355" s="18" t="str">
        <f t="shared" si="122"/>
        <v>PI</v>
      </c>
      <c r="T355" s="18" t="str">
        <f t="shared" si="123"/>
        <v xml:space="preserve"> </v>
      </c>
      <c r="U355" s="18" t="str">
        <f t="shared" si="124"/>
        <v xml:space="preserve"> </v>
      </c>
      <c r="V355" s="18" t="str">
        <f t="shared" si="125"/>
        <v xml:space="preserve"> </v>
      </c>
      <c r="W355" s="18" t="str">
        <f t="shared" si="126"/>
        <v xml:space="preserve"> </v>
      </c>
      <c r="X355" s="18" t="str">
        <f t="shared" si="127"/>
        <v xml:space="preserve"> </v>
      </c>
      <c r="Y355" s="18" t="str">
        <f t="shared" si="128"/>
        <v xml:space="preserve"> </v>
      </c>
      <c r="Z355" s="18" t="str">
        <f t="shared" si="129"/>
        <v xml:space="preserve"> </v>
      </c>
      <c r="AA355" s="18" t="str">
        <f t="shared" si="130"/>
        <v xml:space="preserve"> </v>
      </c>
      <c r="AB355" s="18" t="str">
        <f t="shared" si="131"/>
        <v xml:space="preserve"> </v>
      </c>
      <c r="AC355" s="18" t="str">
        <f t="shared" si="132"/>
        <v xml:space="preserve"> </v>
      </c>
      <c r="AD355" s="18" t="str">
        <f t="shared" si="133"/>
        <v xml:space="preserve"> </v>
      </c>
      <c r="AE355" s="18" t="str">
        <f t="shared" si="134"/>
        <v xml:space="preserve"> </v>
      </c>
      <c r="AF355" s="18" t="str">
        <f t="shared" si="135"/>
        <v xml:space="preserve"> </v>
      </c>
    </row>
    <row r="356" spans="1:32" ht="195" x14ac:dyDescent="0.25">
      <c r="A356" s="16"/>
      <c r="B356" s="16" t="s">
        <v>1434</v>
      </c>
      <c r="C356" s="6" t="s">
        <v>1394</v>
      </c>
      <c r="D356" s="6" t="s">
        <v>1395</v>
      </c>
      <c r="E356" s="17"/>
      <c r="F356" s="17" t="s">
        <v>1110</v>
      </c>
      <c r="G356" s="13"/>
      <c r="H356" s="17" t="s">
        <v>1111</v>
      </c>
      <c r="J356" s="18" t="s">
        <v>1441</v>
      </c>
      <c r="L356" s="18" t="s">
        <v>1442</v>
      </c>
      <c r="M356" s="18" t="str">
        <f t="shared" si="116"/>
        <v xml:space="preserve"> </v>
      </c>
      <c r="N356" s="18" t="str">
        <f t="shared" si="117"/>
        <v xml:space="preserve"> </v>
      </c>
      <c r="O356" s="18" t="str">
        <f t="shared" si="118"/>
        <v xml:space="preserve"> </v>
      </c>
      <c r="P356" s="18" t="str">
        <f t="shared" si="119"/>
        <v xml:space="preserve"> </v>
      </c>
      <c r="Q356" s="18" t="str">
        <f t="shared" si="120"/>
        <v xml:space="preserve"> </v>
      </c>
      <c r="R356" s="18" t="str">
        <f t="shared" si="121"/>
        <v xml:space="preserve"> </v>
      </c>
      <c r="S356" s="18" t="str">
        <f t="shared" si="122"/>
        <v xml:space="preserve"> </v>
      </c>
      <c r="T356" s="18" t="str">
        <f t="shared" si="123"/>
        <v>SD</v>
      </c>
      <c r="U356" s="18" t="str">
        <f t="shared" si="124"/>
        <v xml:space="preserve"> </v>
      </c>
      <c r="V356" s="18" t="str">
        <f t="shared" si="125"/>
        <v xml:space="preserve"> </v>
      </c>
      <c r="W356" s="18" t="str">
        <f t="shared" si="126"/>
        <v xml:space="preserve"> </v>
      </c>
      <c r="X356" s="18" t="str">
        <f t="shared" si="127"/>
        <v xml:space="preserve"> </v>
      </c>
      <c r="Y356" s="18" t="str">
        <f t="shared" si="128"/>
        <v xml:space="preserve"> </v>
      </c>
      <c r="Z356" s="18" t="str">
        <f t="shared" si="129"/>
        <v xml:space="preserve"> </v>
      </c>
      <c r="AA356" s="18" t="str">
        <f t="shared" si="130"/>
        <v xml:space="preserve"> </v>
      </c>
      <c r="AB356" s="18" t="str">
        <f t="shared" si="131"/>
        <v xml:space="preserve"> </v>
      </c>
      <c r="AC356" s="18" t="str">
        <f t="shared" si="132"/>
        <v xml:space="preserve"> </v>
      </c>
      <c r="AD356" s="18" t="str">
        <f t="shared" si="133"/>
        <v xml:space="preserve"> </v>
      </c>
      <c r="AE356" s="18" t="str">
        <f t="shared" si="134"/>
        <v xml:space="preserve"> </v>
      </c>
      <c r="AF356" s="18" t="str">
        <f t="shared" si="135"/>
        <v xml:space="preserve"> </v>
      </c>
    </row>
    <row r="357" spans="1:32" ht="150" x14ac:dyDescent="0.25">
      <c r="A357" s="6" t="s">
        <v>1112</v>
      </c>
      <c r="B357" s="16" t="s">
        <v>1434</v>
      </c>
      <c r="C357" s="6" t="s">
        <v>1396</v>
      </c>
      <c r="D357" s="6" t="s">
        <v>1397</v>
      </c>
      <c r="E357" s="17" t="s">
        <v>1113</v>
      </c>
      <c r="F357" s="17"/>
      <c r="G357" s="17" t="s">
        <v>1114</v>
      </c>
      <c r="H357" s="17" t="s">
        <v>1115</v>
      </c>
      <c r="I357" s="18" t="s">
        <v>1441</v>
      </c>
      <c r="K357" s="18" t="s">
        <v>1420</v>
      </c>
      <c r="L357" s="18" t="s">
        <v>1420</v>
      </c>
      <c r="M357" s="18" t="str">
        <f t="shared" si="116"/>
        <v xml:space="preserve"> </v>
      </c>
      <c r="N357" s="18" t="str">
        <f t="shared" si="117"/>
        <v xml:space="preserve"> </v>
      </c>
      <c r="O357" s="18" t="str">
        <f t="shared" si="118"/>
        <v>SD</v>
      </c>
      <c r="P357" s="18" t="str">
        <f t="shared" si="119"/>
        <v xml:space="preserve"> </v>
      </c>
      <c r="Q357" s="18" t="str">
        <f t="shared" si="120"/>
        <v xml:space="preserve"> </v>
      </c>
      <c r="R357" s="18" t="str">
        <f t="shared" si="121"/>
        <v xml:space="preserve"> </v>
      </c>
      <c r="S357" s="18" t="str">
        <f t="shared" si="122"/>
        <v xml:space="preserve"> </v>
      </c>
      <c r="T357" s="18" t="str">
        <f t="shared" si="123"/>
        <v xml:space="preserve"> </v>
      </c>
      <c r="U357" s="18" t="str">
        <f t="shared" si="124"/>
        <v xml:space="preserve"> </v>
      </c>
      <c r="V357" s="18" t="str">
        <f t="shared" si="125"/>
        <v xml:space="preserve"> </v>
      </c>
      <c r="W357" s="18" t="str">
        <f t="shared" si="126"/>
        <v>T</v>
      </c>
      <c r="X357" s="18" t="str">
        <f t="shared" si="127"/>
        <v xml:space="preserve"> </v>
      </c>
      <c r="Y357" s="18" t="str">
        <f t="shared" si="128"/>
        <v xml:space="preserve"> </v>
      </c>
      <c r="Z357" s="18" t="str">
        <f t="shared" si="129"/>
        <v xml:space="preserve"> </v>
      </c>
      <c r="AA357" s="18" t="str">
        <f t="shared" si="130"/>
        <v xml:space="preserve"> </v>
      </c>
      <c r="AB357" s="18" t="str">
        <f t="shared" si="131"/>
        <v>T</v>
      </c>
      <c r="AC357" s="18" t="str">
        <f t="shared" si="132"/>
        <v xml:space="preserve"> </v>
      </c>
      <c r="AD357" s="18" t="str">
        <f t="shared" si="133"/>
        <v xml:space="preserve"> </v>
      </c>
      <c r="AE357" s="18" t="str">
        <f t="shared" si="134"/>
        <v xml:space="preserve"> </v>
      </c>
      <c r="AF357" s="18" t="str">
        <f t="shared" si="135"/>
        <v xml:space="preserve"> </v>
      </c>
    </row>
    <row r="358" spans="1:32" ht="180" x14ac:dyDescent="0.25">
      <c r="A358" s="6" t="s">
        <v>1112</v>
      </c>
      <c r="B358" s="16" t="s">
        <v>1434</v>
      </c>
      <c r="C358" s="6" t="s">
        <v>1396</v>
      </c>
      <c r="D358" s="6" t="s">
        <v>1397</v>
      </c>
      <c r="E358" s="17" t="s">
        <v>1116</v>
      </c>
      <c r="F358" s="16"/>
      <c r="G358" s="17" t="s">
        <v>1117</v>
      </c>
      <c r="H358" s="17" t="s">
        <v>1118</v>
      </c>
      <c r="I358" s="18" t="s">
        <v>1441</v>
      </c>
      <c r="K358" s="18" t="s">
        <v>1441</v>
      </c>
      <c r="L358" s="18" t="s">
        <v>1419</v>
      </c>
      <c r="M358" s="18" t="str">
        <f t="shared" si="116"/>
        <v xml:space="preserve"> </v>
      </c>
      <c r="N358" s="18" t="str">
        <f t="shared" si="117"/>
        <v xml:space="preserve"> </v>
      </c>
      <c r="O358" s="18" t="str">
        <f t="shared" si="118"/>
        <v>SD</v>
      </c>
      <c r="P358" s="18" t="str">
        <f t="shared" si="119"/>
        <v xml:space="preserve"> </v>
      </c>
      <c r="Q358" s="18" t="str">
        <f t="shared" si="120"/>
        <v xml:space="preserve"> </v>
      </c>
      <c r="R358" s="18" t="str">
        <f t="shared" si="121"/>
        <v xml:space="preserve"> </v>
      </c>
      <c r="S358" s="18" t="str">
        <f t="shared" si="122"/>
        <v xml:space="preserve"> </v>
      </c>
      <c r="T358" s="18" t="str">
        <f t="shared" si="123"/>
        <v xml:space="preserve"> </v>
      </c>
      <c r="U358" s="18" t="str">
        <f t="shared" si="124"/>
        <v xml:space="preserve"> </v>
      </c>
      <c r="V358" s="18" t="str">
        <f t="shared" si="125"/>
        <v xml:space="preserve"> </v>
      </c>
      <c r="W358" s="18" t="str">
        <f t="shared" si="126"/>
        <v xml:space="preserve"> </v>
      </c>
      <c r="X358" s="18" t="str">
        <f t="shared" si="127"/>
        <v xml:space="preserve"> </v>
      </c>
      <c r="Y358" s="18" t="str">
        <f t="shared" si="128"/>
        <v>SD</v>
      </c>
      <c r="Z358" s="18" t="str">
        <f t="shared" si="129"/>
        <v xml:space="preserve"> </v>
      </c>
      <c r="AA358" s="18" t="str">
        <f t="shared" si="130"/>
        <v xml:space="preserve"> </v>
      </c>
      <c r="AB358" s="18" t="str">
        <f t="shared" si="131"/>
        <v xml:space="preserve"> </v>
      </c>
      <c r="AC358" s="18" t="str">
        <f t="shared" si="132"/>
        <v>PI</v>
      </c>
      <c r="AD358" s="18" t="str">
        <f t="shared" si="133"/>
        <v xml:space="preserve"> </v>
      </c>
      <c r="AE358" s="18" t="str">
        <f t="shared" si="134"/>
        <v xml:space="preserve"> </v>
      </c>
      <c r="AF358" s="18" t="str">
        <f t="shared" si="135"/>
        <v xml:space="preserve"> </v>
      </c>
    </row>
    <row r="359" spans="1:32" ht="120" x14ac:dyDescent="0.25">
      <c r="A359" s="6" t="s">
        <v>1112</v>
      </c>
      <c r="B359" s="16" t="s">
        <v>1434</v>
      </c>
      <c r="C359" s="6" t="s">
        <v>1396</v>
      </c>
      <c r="D359" s="6" t="s">
        <v>1397</v>
      </c>
      <c r="E359" s="17" t="s">
        <v>1119</v>
      </c>
      <c r="F359" s="16"/>
      <c r="G359" s="10" t="s">
        <v>1120</v>
      </c>
      <c r="H359" s="10" t="s">
        <v>1121</v>
      </c>
      <c r="I359" s="18" t="s">
        <v>1420</v>
      </c>
      <c r="K359" s="18" t="s">
        <v>1420</v>
      </c>
      <c r="L359" s="18" t="s">
        <v>1419</v>
      </c>
      <c r="M359" s="18" t="str">
        <f t="shared" si="116"/>
        <v>T</v>
      </c>
      <c r="N359" s="18" t="str">
        <f t="shared" si="117"/>
        <v xml:space="preserve"> </v>
      </c>
      <c r="O359" s="18" t="str">
        <f t="shared" si="118"/>
        <v xml:space="preserve"> </v>
      </c>
      <c r="P359" s="18" t="str">
        <f t="shared" si="119"/>
        <v xml:space="preserve"> </v>
      </c>
      <c r="Q359" s="18" t="str">
        <f t="shared" si="120"/>
        <v xml:space="preserve"> </v>
      </c>
      <c r="R359" s="18" t="str">
        <f t="shared" si="121"/>
        <v xml:space="preserve"> </v>
      </c>
      <c r="S359" s="18" t="str">
        <f t="shared" si="122"/>
        <v xml:space="preserve"> </v>
      </c>
      <c r="T359" s="18" t="str">
        <f t="shared" si="123"/>
        <v xml:space="preserve"> </v>
      </c>
      <c r="U359" s="18" t="str">
        <f t="shared" si="124"/>
        <v xml:space="preserve"> </v>
      </c>
      <c r="V359" s="18" t="str">
        <f t="shared" si="125"/>
        <v xml:space="preserve"> </v>
      </c>
      <c r="W359" s="18" t="str">
        <f t="shared" si="126"/>
        <v>T</v>
      </c>
      <c r="X359" s="18" t="str">
        <f t="shared" si="127"/>
        <v xml:space="preserve"> </v>
      </c>
      <c r="Y359" s="18" t="str">
        <f t="shared" si="128"/>
        <v xml:space="preserve"> </v>
      </c>
      <c r="Z359" s="18" t="str">
        <f t="shared" si="129"/>
        <v xml:space="preserve"> </v>
      </c>
      <c r="AA359" s="18" t="str">
        <f t="shared" si="130"/>
        <v xml:space="preserve"> </v>
      </c>
      <c r="AB359" s="18" t="str">
        <f t="shared" si="131"/>
        <v xml:space="preserve"> </v>
      </c>
      <c r="AC359" s="18" t="str">
        <f t="shared" si="132"/>
        <v>PI</v>
      </c>
      <c r="AD359" s="18" t="str">
        <f t="shared" si="133"/>
        <v xml:space="preserve"> </v>
      </c>
      <c r="AE359" s="18" t="str">
        <f t="shared" si="134"/>
        <v xml:space="preserve"> </v>
      </c>
      <c r="AF359" s="18" t="str">
        <f t="shared" si="135"/>
        <v xml:space="preserve"> </v>
      </c>
    </row>
    <row r="360" spans="1:32" ht="210" x14ac:dyDescent="0.25">
      <c r="A360" s="6" t="s">
        <v>1112</v>
      </c>
      <c r="B360" s="16" t="s">
        <v>1434</v>
      </c>
      <c r="C360" s="6" t="s">
        <v>1396</v>
      </c>
      <c r="D360" s="6" t="s">
        <v>1397</v>
      </c>
      <c r="E360" s="17" t="s">
        <v>1122</v>
      </c>
      <c r="F360" s="16"/>
      <c r="G360" s="4" t="s">
        <v>1123</v>
      </c>
      <c r="H360" s="4" t="s">
        <v>1124</v>
      </c>
      <c r="I360" s="18" t="s">
        <v>1418</v>
      </c>
      <c r="K360" s="18" t="s">
        <v>1441</v>
      </c>
      <c r="L360" s="18" t="s">
        <v>1419</v>
      </c>
      <c r="M360" s="18" t="str">
        <f t="shared" si="116"/>
        <v xml:space="preserve"> </v>
      </c>
      <c r="N360" s="18" t="str">
        <f t="shared" si="117"/>
        <v xml:space="preserve"> </v>
      </c>
      <c r="O360" s="18" t="str">
        <f t="shared" si="118"/>
        <v xml:space="preserve"> </v>
      </c>
      <c r="P360" s="18" t="str">
        <f t="shared" si="119"/>
        <v>P&amp;P</v>
      </c>
      <c r="Q360" s="18" t="str">
        <f t="shared" si="120"/>
        <v xml:space="preserve"> </v>
      </c>
      <c r="R360" s="18" t="str">
        <f t="shared" si="121"/>
        <v xml:space="preserve"> </v>
      </c>
      <c r="S360" s="18" t="str">
        <f t="shared" si="122"/>
        <v xml:space="preserve"> </v>
      </c>
      <c r="T360" s="18" t="str">
        <f t="shared" si="123"/>
        <v xml:space="preserve"> </v>
      </c>
      <c r="U360" s="18" t="str">
        <f t="shared" si="124"/>
        <v xml:space="preserve"> </v>
      </c>
      <c r="V360" s="18" t="str">
        <f t="shared" si="125"/>
        <v xml:space="preserve"> </v>
      </c>
      <c r="W360" s="18" t="str">
        <f t="shared" si="126"/>
        <v xml:space="preserve"> </v>
      </c>
      <c r="X360" s="18" t="str">
        <f t="shared" si="127"/>
        <v xml:space="preserve"> </v>
      </c>
      <c r="Y360" s="18" t="str">
        <f t="shared" si="128"/>
        <v>SD</v>
      </c>
      <c r="Z360" s="18" t="str">
        <f t="shared" si="129"/>
        <v xml:space="preserve"> </v>
      </c>
      <c r="AA360" s="18" t="str">
        <f t="shared" si="130"/>
        <v xml:space="preserve"> </v>
      </c>
      <c r="AB360" s="18" t="str">
        <f t="shared" si="131"/>
        <v xml:space="preserve"> </v>
      </c>
      <c r="AC360" s="18" t="str">
        <f t="shared" si="132"/>
        <v>PI</v>
      </c>
      <c r="AD360" s="18" t="str">
        <f t="shared" si="133"/>
        <v xml:space="preserve"> </v>
      </c>
      <c r="AE360" s="18" t="str">
        <f t="shared" si="134"/>
        <v xml:space="preserve"> </v>
      </c>
      <c r="AF360" s="18" t="str">
        <f t="shared" si="135"/>
        <v xml:space="preserve"> </v>
      </c>
    </row>
    <row r="361" spans="1:32" ht="90" x14ac:dyDescent="0.25">
      <c r="A361" s="6" t="s">
        <v>1112</v>
      </c>
      <c r="B361" s="16" t="s">
        <v>1434</v>
      </c>
      <c r="C361" s="6" t="s">
        <v>1396</v>
      </c>
      <c r="D361" s="6" t="s">
        <v>1397</v>
      </c>
      <c r="E361" s="17" t="s">
        <v>1125</v>
      </c>
      <c r="F361" s="16"/>
      <c r="G361" s="4" t="s">
        <v>1126</v>
      </c>
      <c r="H361" s="4" t="s">
        <v>1127</v>
      </c>
      <c r="I361" s="18" t="s">
        <v>1440</v>
      </c>
      <c r="K361" s="18" t="s">
        <v>1441</v>
      </c>
      <c r="L361" s="18" t="s">
        <v>1441</v>
      </c>
      <c r="M361" s="18" t="str">
        <f t="shared" si="116"/>
        <v xml:space="preserve"> </v>
      </c>
      <c r="N361" s="18" t="str">
        <f t="shared" si="117"/>
        <v xml:space="preserve"> </v>
      </c>
      <c r="O361" s="18" t="str">
        <f t="shared" si="118"/>
        <v xml:space="preserve"> </v>
      </c>
      <c r="P361" s="18" t="str">
        <f t="shared" si="119"/>
        <v xml:space="preserve"> </v>
      </c>
      <c r="Q361" s="18" t="str">
        <f t="shared" si="120"/>
        <v>NC</v>
      </c>
      <c r="R361" s="18" t="str">
        <f t="shared" si="121"/>
        <v xml:space="preserve"> </v>
      </c>
      <c r="S361" s="18" t="str">
        <f t="shared" si="122"/>
        <v xml:space="preserve"> </v>
      </c>
      <c r="T361" s="18" t="str">
        <f t="shared" si="123"/>
        <v xml:space="preserve"> </v>
      </c>
      <c r="U361" s="18" t="str">
        <f t="shared" si="124"/>
        <v xml:space="preserve"> </v>
      </c>
      <c r="V361" s="18" t="str">
        <f t="shared" si="125"/>
        <v xml:space="preserve"> </v>
      </c>
      <c r="W361" s="18" t="str">
        <f t="shared" si="126"/>
        <v xml:space="preserve"> </v>
      </c>
      <c r="X361" s="18" t="str">
        <f t="shared" si="127"/>
        <v xml:space="preserve"> </v>
      </c>
      <c r="Y361" s="18" t="str">
        <f t="shared" si="128"/>
        <v>SD</v>
      </c>
      <c r="Z361" s="18" t="str">
        <f t="shared" si="129"/>
        <v xml:space="preserve"> </v>
      </c>
      <c r="AA361" s="18" t="str">
        <f t="shared" si="130"/>
        <v xml:space="preserve"> </v>
      </c>
      <c r="AB361" s="18" t="str">
        <f t="shared" si="131"/>
        <v xml:space="preserve"> </v>
      </c>
      <c r="AC361" s="18" t="str">
        <f t="shared" si="132"/>
        <v xml:space="preserve"> </v>
      </c>
      <c r="AD361" s="18" t="str">
        <f t="shared" si="133"/>
        <v>SD</v>
      </c>
      <c r="AE361" s="18" t="str">
        <f t="shared" si="134"/>
        <v xml:space="preserve"> </v>
      </c>
      <c r="AF361" s="18" t="str">
        <f t="shared" si="135"/>
        <v xml:space="preserve"> </v>
      </c>
    </row>
    <row r="362" spans="1:32" ht="75" x14ac:dyDescent="0.25">
      <c r="A362" s="6" t="s">
        <v>1112</v>
      </c>
      <c r="B362" s="16" t="s">
        <v>1434</v>
      </c>
      <c r="C362" s="6" t="s">
        <v>1396</v>
      </c>
      <c r="D362" s="6" t="s">
        <v>1397</v>
      </c>
      <c r="E362" s="17" t="s">
        <v>1128</v>
      </c>
      <c r="F362" s="13"/>
      <c r="G362" s="16"/>
      <c r="H362" s="17" t="s">
        <v>1129</v>
      </c>
      <c r="I362" s="18" t="s">
        <v>1441</v>
      </c>
      <c r="L362" s="18" t="s">
        <v>1418</v>
      </c>
      <c r="M362" s="18" t="str">
        <f t="shared" si="116"/>
        <v xml:space="preserve"> </v>
      </c>
      <c r="N362" s="18" t="str">
        <f t="shared" si="117"/>
        <v xml:space="preserve"> </v>
      </c>
      <c r="O362" s="18" t="str">
        <f t="shared" si="118"/>
        <v>SD</v>
      </c>
      <c r="P362" s="18" t="str">
        <f t="shared" si="119"/>
        <v xml:space="preserve"> </v>
      </c>
      <c r="Q362" s="18" t="str">
        <f t="shared" si="120"/>
        <v xml:space="preserve"> </v>
      </c>
      <c r="R362" s="18" t="str">
        <f t="shared" si="121"/>
        <v xml:space="preserve"> </v>
      </c>
      <c r="S362" s="18" t="str">
        <f t="shared" si="122"/>
        <v xml:space="preserve"> </v>
      </c>
      <c r="T362" s="18" t="str">
        <f t="shared" si="123"/>
        <v xml:space="preserve"> </v>
      </c>
      <c r="U362" s="18" t="str">
        <f t="shared" si="124"/>
        <v xml:space="preserve"> </v>
      </c>
      <c r="V362" s="18" t="str">
        <f t="shared" si="125"/>
        <v xml:space="preserve"> </v>
      </c>
      <c r="W362" s="18" t="str">
        <f t="shared" si="126"/>
        <v xml:space="preserve"> </v>
      </c>
      <c r="X362" s="18" t="str">
        <f t="shared" si="127"/>
        <v xml:space="preserve"> </v>
      </c>
      <c r="Y362" s="18" t="str">
        <f t="shared" si="128"/>
        <v xml:space="preserve"> </v>
      </c>
      <c r="Z362" s="18" t="str">
        <f t="shared" si="129"/>
        <v xml:space="preserve"> </v>
      </c>
      <c r="AA362" s="18" t="str">
        <f t="shared" si="130"/>
        <v xml:space="preserve"> </v>
      </c>
      <c r="AB362" s="18" t="str">
        <f t="shared" si="131"/>
        <v xml:space="preserve"> </v>
      </c>
      <c r="AC362" s="18" t="str">
        <f t="shared" si="132"/>
        <v xml:space="preserve"> </v>
      </c>
      <c r="AD362" s="18" t="str">
        <f t="shared" si="133"/>
        <v xml:space="preserve"> </v>
      </c>
      <c r="AE362" s="18" t="str">
        <f t="shared" si="134"/>
        <v>P&amp;P</v>
      </c>
      <c r="AF362" s="18" t="str">
        <f t="shared" si="135"/>
        <v xml:space="preserve"> </v>
      </c>
    </row>
    <row r="363" spans="1:32" ht="120" x14ac:dyDescent="0.25">
      <c r="A363" s="6" t="s">
        <v>1112</v>
      </c>
      <c r="B363" s="16" t="s">
        <v>1434</v>
      </c>
      <c r="C363" s="6" t="s">
        <v>1396</v>
      </c>
      <c r="D363" s="6" t="s">
        <v>1397</v>
      </c>
      <c r="E363" s="17" t="s">
        <v>1130</v>
      </c>
      <c r="F363" s="17"/>
      <c r="G363" s="17"/>
      <c r="H363" s="17" t="s">
        <v>1131</v>
      </c>
      <c r="I363" s="18" t="s">
        <v>1419</v>
      </c>
      <c r="L363" s="18" t="s">
        <v>1420</v>
      </c>
      <c r="M363" s="18" t="str">
        <f t="shared" si="116"/>
        <v xml:space="preserve"> </v>
      </c>
      <c r="N363" s="18" t="str">
        <f t="shared" si="117"/>
        <v>PI</v>
      </c>
      <c r="O363" s="18" t="str">
        <f t="shared" si="118"/>
        <v xml:space="preserve"> </v>
      </c>
      <c r="P363" s="18" t="str">
        <f t="shared" si="119"/>
        <v xml:space="preserve"> </v>
      </c>
      <c r="Q363" s="18" t="str">
        <f t="shared" si="120"/>
        <v xml:space="preserve"> </v>
      </c>
      <c r="R363" s="18" t="str">
        <f t="shared" si="121"/>
        <v xml:space="preserve"> </v>
      </c>
      <c r="S363" s="18" t="str">
        <f t="shared" si="122"/>
        <v xml:space="preserve"> </v>
      </c>
      <c r="T363" s="18" t="str">
        <f t="shared" si="123"/>
        <v xml:space="preserve"> </v>
      </c>
      <c r="U363" s="18" t="str">
        <f t="shared" si="124"/>
        <v xml:space="preserve"> </v>
      </c>
      <c r="V363" s="18" t="str">
        <f t="shared" si="125"/>
        <v xml:space="preserve"> </v>
      </c>
      <c r="W363" s="18" t="str">
        <f t="shared" si="126"/>
        <v xml:space="preserve"> </v>
      </c>
      <c r="X363" s="18" t="str">
        <f t="shared" si="127"/>
        <v xml:space="preserve"> </v>
      </c>
      <c r="Y363" s="18" t="str">
        <f t="shared" si="128"/>
        <v xml:space="preserve"> </v>
      </c>
      <c r="Z363" s="18" t="str">
        <f t="shared" si="129"/>
        <v xml:space="preserve"> </v>
      </c>
      <c r="AA363" s="18" t="str">
        <f t="shared" si="130"/>
        <v xml:space="preserve"> </v>
      </c>
      <c r="AB363" s="18" t="str">
        <f t="shared" si="131"/>
        <v>T</v>
      </c>
      <c r="AC363" s="18" t="str">
        <f t="shared" si="132"/>
        <v xml:space="preserve"> </v>
      </c>
      <c r="AD363" s="18" t="str">
        <f t="shared" si="133"/>
        <v xml:space="preserve"> </v>
      </c>
      <c r="AE363" s="18" t="str">
        <f t="shared" si="134"/>
        <v xml:space="preserve"> </v>
      </c>
      <c r="AF363" s="18" t="str">
        <f t="shared" si="135"/>
        <v xml:space="preserve"> </v>
      </c>
    </row>
    <row r="364" spans="1:32" ht="105" x14ac:dyDescent="0.25">
      <c r="A364" s="6" t="s">
        <v>1112</v>
      </c>
      <c r="B364" s="16" t="s">
        <v>1434</v>
      </c>
      <c r="C364" s="6" t="s">
        <v>1396</v>
      </c>
      <c r="D364" s="6" t="s">
        <v>1397</v>
      </c>
      <c r="E364" s="17" t="s">
        <v>1132</v>
      </c>
      <c r="F364" s="17"/>
      <c r="G364" s="17"/>
      <c r="H364" s="17" t="s">
        <v>1133</v>
      </c>
      <c r="I364" s="18" t="s">
        <v>1420</v>
      </c>
      <c r="L364" s="18" t="s">
        <v>1441</v>
      </c>
      <c r="M364" s="18" t="str">
        <f t="shared" si="116"/>
        <v>T</v>
      </c>
      <c r="N364" s="18" t="str">
        <f t="shared" si="117"/>
        <v xml:space="preserve"> </v>
      </c>
      <c r="O364" s="18" t="str">
        <f t="shared" si="118"/>
        <v xml:space="preserve"> </v>
      </c>
      <c r="P364" s="18" t="str">
        <f t="shared" si="119"/>
        <v xml:space="preserve"> </v>
      </c>
      <c r="Q364" s="18" t="str">
        <f t="shared" si="120"/>
        <v xml:space="preserve"> </v>
      </c>
      <c r="R364" s="18" t="str">
        <f t="shared" si="121"/>
        <v xml:space="preserve"> </v>
      </c>
      <c r="S364" s="18" t="str">
        <f t="shared" si="122"/>
        <v xml:space="preserve"> </v>
      </c>
      <c r="T364" s="18" t="str">
        <f t="shared" si="123"/>
        <v xml:space="preserve"> </v>
      </c>
      <c r="U364" s="18" t="str">
        <f t="shared" si="124"/>
        <v xml:space="preserve"> </v>
      </c>
      <c r="V364" s="18" t="str">
        <f t="shared" si="125"/>
        <v xml:space="preserve"> </v>
      </c>
      <c r="W364" s="18" t="str">
        <f t="shared" si="126"/>
        <v xml:space="preserve"> </v>
      </c>
      <c r="X364" s="18" t="str">
        <f t="shared" si="127"/>
        <v xml:space="preserve"> </v>
      </c>
      <c r="Y364" s="18" t="str">
        <f t="shared" si="128"/>
        <v xml:space="preserve"> </v>
      </c>
      <c r="Z364" s="18" t="str">
        <f t="shared" si="129"/>
        <v xml:space="preserve"> </v>
      </c>
      <c r="AA364" s="18" t="str">
        <f t="shared" si="130"/>
        <v xml:space="preserve"> </v>
      </c>
      <c r="AB364" s="18" t="str">
        <f t="shared" si="131"/>
        <v xml:space="preserve"> </v>
      </c>
      <c r="AC364" s="18" t="str">
        <f t="shared" si="132"/>
        <v xml:space="preserve"> </v>
      </c>
      <c r="AD364" s="18" t="str">
        <f t="shared" si="133"/>
        <v>SD</v>
      </c>
      <c r="AE364" s="18" t="str">
        <f t="shared" si="134"/>
        <v xml:space="preserve"> </v>
      </c>
      <c r="AF364" s="18" t="str">
        <f t="shared" si="135"/>
        <v xml:space="preserve"> </v>
      </c>
    </row>
    <row r="365" spans="1:32" ht="75" x14ac:dyDescent="0.25">
      <c r="A365" s="6" t="s">
        <v>1112</v>
      </c>
      <c r="B365" s="16" t="s">
        <v>1434</v>
      </c>
      <c r="C365" s="6" t="s">
        <v>1396</v>
      </c>
      <c r="D365" s="6" t="s">
        <v>1397</v>
      </c>
      <c r="E365" s="17" t="s">
        <v>1134</v>
      </c>
      <c r="F365" s="17"/>
      <c r="G365" s="17"/>
      <c r="H365" s="17"/>
      <c r="I365" s="18" t="s">
        <v>1420</v>
      </c>
      <c r="M365" s="18" t="str">
        <f t="shared" si="116"/>
        <v>T</v>
      </c>
      <c r="N365" s="18" t="str">
        <f t="shared" si="117"/>
        <v xml:space="preserve"> </v>
      </c>
      <c r="O365" s="18" t="str">
        <f t="shared" si="118"/>
        <v xml:space="preserve"> </v>
      </c>
      <c r="P365" s="18" t="str">
        <f t="shared" si="119"/>
        <v xml:space="preserve"> </v>
      </c>
      <c r="Q365" s="18" t="str">
        <f t="shared" si="120"/>
        <v xml:space="preserve"> </v>
      </c>
      <c r="R365" s="18" t="str">
        <f t="shared" si="121"/>
        <v xml:space="preserve"> </v>
      </c>
      <c r="S365" s="18" t="str">
        <f t="shared" si="122"/>
        <v xml:space="preserve"> </v>
      </c>
      <c r="T365" s="18" t="str">
        <f t="shared" si="123"/>
        <v xml:space="preserve"> </v>
      </c>
      <c r="U365" s="18" t="str">
        <f t="shared" si="124"/>
        <v xml:space="preserve"> </v>
      </c>
      <c r="V365" s="18" t="str">
        <f t="shared" si="125"/>
        <v xml:space="preserve"> </v>
      </c>
      <c r="W365" s="18" t="str">
        <f t="shared" si="126"/>
        <v xml:space="preserve"> </v>
      </c>
      <c r="X365" s="18" t="str">
        <f t="shared" si="127"/>
        <v xml:space="preserve"> </v>
      </c>
      <c r="Y365" s="18" t="str">
        <f t="shared" si="128"/>
        <v xml:space="preserve"> </v>
      </c>
      <c r="Z365" s="18" t="str">
        <f t="shared" si="129"/>
        <v xml:space="preserve"> </v>
      </c>
      <c r="AA365" s="18" t="str">
        <f t="shared" si="130"/>
        <v xml:space="preserve"> </v>
      </c>
      <c r="AB365" s="18" t="str">
        <f t="shared" si="131"/>
        <v xml:space="preserve"> </v>
      </c>
      <c r="AC365" s="18" t="str">
        <f t="shared" si="132"/>
        <v xml:space="preserve"> </v>
      </c>
      <c r="AD365" s="18" t="str">
        <f t="shared" si="133"/>
        <v xml:space="preserve"> </v>
      </c>
      <c r="AE365" s="18" t="str">
        <f t="shared" si="134"/>
        <v xml:space="preserve"> </v>
      </c>
      <c r="AF365" s="18" t="str">
        <f t="shared" si="135"/>
        <v xml:space="preserve"> </v>
      </c>
    </row>
    <row r="366" spans="1:32" ht="120" x14ac:dyDescent="0.25">
      <c r="A366" s="6" t="s">
        <v>1135</v>
      </c>
      <c r="B366" s="16" t="s">
        <v>1434</v>
      </c>
      <c r="C366" s="6" t="s">
        <v>1398</v>
      </c>
      <c r="D366" s="6" t="s">
        <v>1399</v>
      </c>
      <c r="E366" s="7" t="s">
        <v>1136</v>
      </c>
      <c r="F366" s="17" t="s">
        <v>1137</v>
      </c>
      <c r="G366" s="17" t="s">
        <v>1285</v>
      </c>
      <c r="H366" s="11" t="s">
        <v>1286</v>
      </c>
      <c r="I366" s="18" t="s">
        <v>1419</v>
      </c>
      <c r="J366" s="18" t="s">
        <v>1418</v>
      </c>
      <c r="K366" s="18" t="s">
        <v>1419</v>
      </c>
      <c r="L366" s="18" t="s">
        <v>1418</v>
      </c>
      <c r="M366" s="18" t="str">
        <f t="shared" si="116"/>
        <v xml:space="preserve"> </v>
      </c>
      <c r="N366" s="18" t="str">
        <f t="shared" si="117"/>
        <v>PI</v>
      </c>
      <c r="O366" s="18" t="str">
        <f t="shared" si="118"/>
        <v xml:space="preserve"> </v>
      </c>
      <c r="P366" s="18" t="str">
        <f t="shared" si="119"/>
        <v xml:space="preserve"> </v>
      </c>
      <c r="Q366" s="18" t="str">
        <f t="shared" si="120"/>
        <v xml:space="preserve"> </v>
      </c>
      <c r="R366" s="18" t="str">
        <f t="shared" si="121"/>
        <v xml:space="preserve"> </v>
      </c>
      <c r="S366" s="18" t="str">
        <f t="shared" si="122"/>
        <v xml:space="preserve"> </v>
      </c>
      <c r="T366" s="18" t="str">
        <f t="shared" si="123"/>
        <v xml:space="preserve"> </v>
      </c>
      <c r="U366" s="18" t="str">
        <f t="shared" si="124"/>
        <v>P&amp;P</v>
      </c>
      <c r="V366" s="18" t="str">
        <f t="shared" si="125"/>
        <v xml:space="preserve"> </v>
      </c>
      <c r="W366" s="18" t="str">
        <f t="shared" si="126"/>
        <v xml:space="preserve"> </v>
      </c>
      <c r="X366" s="18" t="str">
        <f t="shared" si="127"/>
        <v>PI</v>
      </c>
      <c r="Y366" s="18" t="str">
        <f t="shared" si="128"/>
        <v xml:space="preserve"> </v>
      </c>
      <c r="Z366" s="18" t="str">
        <f t="shared" si="129"/>
        <v xml:space="preserve"> </v>
      </c>
      <c r="AA366" s="18" t="str">
        <f t="shared" si="130"/>
        <v xml:space="preserve"> </v>
      </c>
      <c r="AB366" s="18" t="str">
        <f t="shared" si="131"/>
        <v xml:space="preserve"> </v>
      </c>
      <c r="AC366" s="18" t="str">
        <f t="shared" si="132"/>
        <v xml:space="preserve"> </v>
      </c>
      <c r="AD366" s="18" t="str">
        <f t="shared" si="133"/>
        <v xml:space="preserve"> </v>
      </c>
      <c r="AE366" s="18" t="str">
        <f t="shared" si="134"/>
        <v>P&amp;P</v>
      </c>
      <c r="AF366" s="18" t="str">
        <f t="shared" si="135"/>
        <v xml:space="preserve"> </v>
      </c>
    </row>
    <row r="367" spans="1:32" ht="60" x14ac:dyDescent="0.25">
      <c r="A367" s="6" t="s">
        <v>1135</v>
      </c>
      <c r="B367" s="16" t="s">
        <v>1435</v>
      </c>
      <c r="C367" s="6" t="s">
        <v>1398</v>
      </c>
      <c r="D367" s="6" t="s">
        <v>1399</v>
      </c>
      <c r="E367" s="17" t="s">
        <v>1138</v>
      </c>
      <c r="F367" s="17" t="s">
        <v>1139</v>
      </c>
      <c r="G367" s="17" t="s">
        <v>1140</v>
      </c>
      <c r="H367" s="17" t="s">
        <v>1141</v>
      </c>
      <c r="I367" s="18" t="s">
        <v>1418</v>
      </c>
      <c r="J367" s="18" t="s">
        <v>1418</v>
      </c>
      <c r="K367" s="18" t="s">
        <v>1418</v>
      </c>
      <c r="L367" s="18" t="s">
        <v>1420</v>
      </c>
      <c r="M367" s="18" t="str">
        <f t="shared" si="116"/>
        <v xml:space="preserve"> </v>
      </c>
      <c r="N367" s="18" t="str">
        <f t="shared" si="117"/>
        <v xml:space="preserve"> </v>
      </c>
      <c r="O367" s="18" t="str">
        <f t="shared" si="118"/>
        <v xml:space="preserve"> </v>
      </c>
      <c r="P367" s="18" t="str">
        <f t="shared" si="119"/>
        <v>P&amp;P</v>
      </c>
      <c r="Q367" s="18" t="str">
        <f t="shared" si="120"/>
        <v xml:space="preserve"> </v>
      </c>
      <c r="R367" s="18" t="str">
        <f t="shared" si="121"/>
        <v xml:space="preserve"> </v>
      </c>
      <c r="S367" s="18" t="str">
        <f t="shared" si="122"/>
        <v xml:space="preserve"> </v>
      </c>
      <c r="T367" s="18" t="str">
        <f t="shared" si="123"/>
        <v xml:space="preserve"> </v>
      </c>
      <c r="U367" s="18" t="str">
        <f t="shared" si="124"/>
        <v>P&amp;P</v>
      </c>
      <c r="V367" s="18" t="str">
        <f t="shared" si="125"/>
        <v xml:space="preserve"> </v>
      </c>
      <c r="W367" s="18" t="str">
        <f t="shared" si="126"/>
        <v xml:space="preserve"> </v>
      </c>
      <c r="X367" s="18" t="str">
        <f t="shared" si="127"/>
        <v xml:space="preserve"> </v>
      </c>
      <c r="Y367" s="18" t="str">
        <f t="shared" si="128"/>
        <v xml:space="preserve"> </v>
      </c>
      <c r="Z367" s="18" t="str">
        <f t="shared" si="129"/>
        <v>P&amp;P</v>
      </c>
      <c r="AA367" s="18" t="str">
        <f t="shared" si="130"/>
        <v xml:space="preserve"> </v>
      </c>
      <c r="AB367" s="18" t="str">
        <f t="shared" si="131"/>
        <v>T</v>
      </c>
      <c r="AC367" s="18" t="str">
        <f t="shared" si="132"/>
        <v xml:space="preserve"> </v>
      </c>
      <c r="AD367" s="18" t="str">
        <f t="shared" si="133"/>
        <v xml:space="preserve"> </v>
      </c>
      <c r="AE367" s="18" t="str">
        <f t="shared" si="134"/>
        <v xml:space="preserve"> </v>
      </c>
      <c r="AF367" s="18" t="str">
        <f t="shared" si="135"/>
        <v xml:space="preserve"> </v>
      </c>
    </row>
    <row r="368" spans="1:32" ht="90" x14ac:dyDescent="0.25">
      <c r="A368" s="6" t="s">
        <v>1135</v>
      </c>
      <c r="B368" s="16" t="s">
        <v>1435</v>
      </c>
      <c r="C368" s="6" t="s">
        <v>1398</v>
      </c>
      <c r="D368" s="6" t="s">
        <v>1399</v>
      </c>
      <c r="E368" s="17"/>
      <c r="F368" s="17" t="s">
        <v>1142</v>
      </c>
      <c r="G368" s="17" t="s">
        <v>1143</v>
      </c>
      <c r="H368" s="17" t="s">
        <v>1144</v>
      </c>
      <c r="J368" s="18" t="s">
        <v>1419</v>
      </c>
      <c r="K368" s="18" t="s">
        <v>1418</v>
      </c>
      <c r="L368" s="18" t="s">
        <v>1420</v>
      </c>
      <c r="M368" s="18" t="str">
        <f t="shared" si="116"/>
        <v xml:space="preserve"> </v>
      </c>
      <c r="N368" s="18" t="str">
        <f t="shared" si="117"/>
        <v xml:space="preserve"> </v>
      </c>
      <c r="O368" s="18" t="str">
        <f t="shared" si="118"/>
        <v xml:space="preserve"> </v>
      </c>
      <c r="P368" s="18" t="str">
        <f t="shared" si="119"/>
        <v xml:space="preserve"> </v>
      </c>
      <c r="Q368" s="18" t="str">
        <f t="shared" si="120"/>
        <v xml:space="preserve"> </v>
      </c>
      <c r="R368" s="18" t="str">
        <f t="shared" si="121"/>
        <v xml:space="preserve"> </v>
      </c>
      <c r="S368" s="18" t="str">
        <f t="shared" si="122"/>
        <v>PI</v>
      </c>
      <c r="T368" s="18" t="str">
        <f t="shared" si="123"/>
        <v xml:space="preserve"> </v>
      </c>
      <c r="U368" s="18" t="str">
        <f t="shared" si="124"/>
        <v xml:space="preserve"> </v>
      </c>
      <c r="V368" s="18" t="str">
        <f t="shared" si="125"/>
        <v xml:space="preserve"> </v>
      </c>
      <c r="W368" s="18" t="str">
        <f t="shared" si="126"/>
        <v xml:space="preserve"> </v>
      </c>
      <c r="X368" s="18" t="str">
        <f t="shared" si="127"/>
        <v xml:space="preserve"> </v>
      </c>
      <c r="Y368" s="18" t="str">
        <f t="shared" si="128"/>
        <v xml:space="preserve"> </v>
      </c>
      <c r="Z368" s="18" t="str">
        <f t="shared" si="129"/>
        <v>P&amp;P</v>
      </c>
      <c r="AA368" s="18" t="str">
        <f t="shared" si="130"/>
        <v xml:space="preserve"> </v>
      </c>
      <c r="AB368" s="18" t="str">
        <f t="shared" si="131"/>
        <v>T</v>
      </c>
      <c r="AC368" s="18" t="str">
        <f t="shared" si="132"/>
        <v xml:space="preserve"> </v>
      </c>
      <c r="AD368" s="18" t="str">
        <f t="shared" si="133"/>
        <v xml:space="preserve"> </v>
      </c>
      <c r="AE368" s="18" t="str">
        <f t="shared" si="134"/>
        <v xml:space="preserve"> </v>
      </c>
      <c r="AF368" s="18" t="str">
        <f t="shared" si="135"/>
        <v xml:space="preserve"> </v>
      </c>
    </row>
    <row r="369" spans="1:32" ht="90" x14ac:dyDescent="0.25">
      <c r="A369" s="6" t="s">
        <v>1135</v>
      </c>
      <c r="B369" s="16" t="s">
        <v>1435</v>
      </c>
      <c r="C369" s="6" t="s">
        <v>1398</v>
      </c>
      <c r="D369" s="6" t="s">
        <v>1399</v>
      </c>
      <c r="E369" s="17"/>
      <c r="F369" s="17" t="s">
        <v>1145</v>
      </c>
      <c r="G369" s="17" t="s">
        <v>1146</v>
      </c>
      <c r="H369" s="17" t="s">
        <v>1147</v>
      </c>
      <c r="J369" s="18" t="s">
        <v>1420</v>
      </c>
      <c r="K369" s="18" t="s">
        <v>1419</v>
      </c>
      <c r="L369" s="18" t="s">
        <v>1419</v>
      </c>
      <c r="M369" s="18" t="str">
        <f t="shared" si="116"/>
        <v xml:space="preserve"> </v>
      </c>
      <c r="N369" s="18" t="str">
        <f t="shared" si="117"/>
        <v xml:space="preserve"> </v>
      </c>
      <c r="O369" s="18" t="str">
        <f t="shared" si="118"/>
        <v xml:space="preserve"> </v>
      </c>
      <c r="P369" s="18" t="str">
        <f t="shared" si="119"/>
        <v xml:space="preserve"> </v>
      </c>
      <c r="Q369" s="18" t="str">
        <f t="shared" si="120"/>
        <v xml:space="preserve"> </v>
      </c>
      <c r="R369" s="18" t="str">
        <f t="shared" si="121"/>
        <v>T</v>
      </c>
      <c r="S369" s="18" t="str">
        <f t="shared" si="122"/>
        <v xml:space="preserve"> </v>
      </c>
      <c r="T369" s="18" t="str">
        <f t="shared" si="123"/>
        <v xml:space="preserve"> </v>
      </c>
      <c r="U369" s="18" t="str">
        <f t="shared" si="124"/>
        <v xml:space="preserve"> </v>
      </c>
      <c r="V369" s="18" t="str">
        <f t="shared" si="125"/>
        <v xml:space="preserve"> </v>
      </c>
      <c r="W369" s="18" t="str">
        <f t="shared" si="126"/>
        <v xml:space="preserve"> </v>
      </c>
      <c r="X369" s="18" t="str">
        <f t="shared" si="127"/>
        <v>PI</v>
      </c>
      <c r="Y369" s="18" t="str">
        <f t="shared" si="128"/>
        <v xml:space="preserve"> </v>
      </c>
      <c r="Z369" s="18" t="str">
        <f t="shared" si="129"/>
        <v xml:space="preserve"> </v>
      </c>
      <c r="AA369" s="18" t="str">
        <f t="shared" si="130"/>
        <v xml:space="preserve"> </v>
      </c>
      <c r="AB369" s="18" t="str">
        <f t="shared" si="131"/>
        <v xml:space="preserve"> </v>
      </c>
      <c r="AC369" s="18" t="str">
        <f t="shared" si="132"/>
        <v>PI</v>
      </c>
      <c r="AD369" s="18" t="str">
        <f t="shared" si="133"/>
        <v xml:space="preserve"> </v>
      </c>
      <c r="AE369" s="18" t="str">
        <f t="shared" si="134"/>
        <v xml:space="preserve"> </v>
      </c>
      <c r="AF369" s="18" t="str">
        <f t="shared" si="135"/>
        <v xml:space="preserve"> </v>
      </c>
    </row>
    <row r="370" spans="1:32" ht="60" x14ac:dyDescent="0.25">
      <c r="A370" s="6" t="s">
        <v>1135</v>
      </c>
      <c r="B370" s="16" t="s">
        <v>1435</v>
      </c>
      <c r="C370" s="6" t="s">
        <v>1398</v>
      </c>
      <c r="D370" s="6" t="s">
        <v>1399</v>
      </c>
      <c r="E370" s="17"/>
      <c r="F370" s="17" t="s">
        <v>1148</v>
      </c>
      <c r="G370" s="17" t="s">
        <v>1149</v>
      </c>
      <c r="H370" s="17" t="s">
        <v>1287</v>
      </c>
      <c r="J370" s="18" t="s">
        <v>1420</v>
      </c>
      <c r="K370" s="18" t="s">
        <v>1441</v>
      </c>
      <c r="L370" s="18" t="s">
        <v>1420</v>
      </c>
      <c r="M370" s="18" t="str">
        <f t="shared" si="116"/>
        <v xml:space="preserve"> </v>
      </c>
      <c r="N370" s="18" t="str">
        <f t="shared" si="117"/>
        <v xml:space="preserve"> </v>
      </c>
      <c r="O370" s="18" t="str">
        <f t="shared" si="118"/>
        <v xml:space="preserve"> </v>
      </c>
      <c r="P370" s="18" t="str">
        <f t="shared" si="119"/>
        <v xml:space="preserve"> </v>
      </c>
      <c r="Q370" s="18" t="str">
        <f t="shared" si="120"/>
        <v xml:space="preserve"> </v>
      </c>
      <c r="R370" s="18" t="str">
        <f t="shared" si="121"/>
        <v>T</v>
      </c>
      <c r="S370" s="18" t="str">
        <f t="shared" si="122"/>
        <v xml:space="preserve"> </v>
      </c>
      <c r="T370" s="18" t="str">
        <f t="shared" si="123"/>
        <v xml:space="preserve"> </v>
      </c>
      <c r="U370" s="18" t="str">
        <f t="shared" si="124"/>
        <v xml:space="preserve"> </v>
      </c>
      <c r="V370" s="18" t="str">
        <f t="shared" si="125"/>
        <v xml:space="preserve"> </v>
      </c>
      <c r="W370" s="18" t="str">
        <f t="shared" si="126"/>
        <v xml:space="preserve"> </v>
      </c>
      <c r="X370" s="18" t="str">
        <f t="shared" si="127"/>
        <v xml:space="preserve"> </v>
      </c>
      <c r="Y370" s="18" t="str">
        <f t="shared" si="128"/>
        <v>SD</v>
      </c>
      <c r="Z370" s="18" t="str">
        <f t="shared" si="129"/>
        <v xml:space="preserve"> </v>
      </c>
      <c r="AA370" s="18" t="str">
        <f t="shared" si="130"/>
        <v xml:space="preserve"> </v>
      </c>
      <c r="AB370" s="18" t="str">
        <f t="shared" si="131"/>
        <v>T</v>
      </c>
      <c r="AC370" s="18" t="str">
        <f t="shared" si="132"/>
        <v xml:space="preserve"> </v>
      </c>
      <c r="AD370" s="18" t="str">
        <f t="shared" si="133"/>
        <v xml:space="preserve"> </v>
      </c>
      <c r="AE370" s="18" t="str">
        <f t="shared" si="134"/>
        <v xml:space="preserve"> </v>
      </c>
      <c r="AF370" s="18" t="str">
        <f t="shared" si="135"/>
        <v xml:space="preserve"> </v>
      </c>
    </row>
    <row r="371" spans="1:32" ht="75" x14ac:dyDescent="0.25">
      <c r="A371" s="6" t="s">
        <v>1135</v>
      </c>
      <c r="B371" s="16" t="s">
        <v>1435</v>
      </c>
      <c r="C371" s="6" t="s">
        <v>1398</v>
      </c>
      <c r="D371" s="6" t="s">
        <v>1399</v>
      </c>
      <c r="E371" s="17"/>
      <c r="F371" s="17" t="s">
        <v>1150</v>
      </c>
      <c r="G371" s="17" t="s">
        <v>1151</v>
      </c>
      <c r="H371" s="17" t="s">
        <v>1152</v>
      </c>
      <c r="J371" s="18" t="s">
        <v>1420</v>
      </c>
      <c r="K371" s="18" t="s">
        <v>1419</v>
      </c>
      <c r="L371" s="18" t="s">
        <v>1420</v>
      </c>
      <c r="M371" s="18" t="str">
        <f t="shared" si="116"/>
        <v xml:space="preserve"> </v>
      </c>
      <c r="N371" s="18" t="str">
        <f t="shared" si="117"/>
        <v xml:space="preserve"> </v>
      </c>
      <c r="O371" s="18" t="str">
        <f t="shared" si="118"/>
        <v xml:space="preserve"> </v>
      </c>
      <c r="P371" s="18" t="str">
        <f t="shared" si="119"/>
        <v xml:space="preserve"> </v>
      </c>
      <c r="Q371" s="18" t="str">
        <f t="shared" si="120"/>
        <v xml:space="preserve"> </v>
      </c>
      <c r="R371" s="18" t="str">
        <f t="shared" si="121"/>
        <v>T</v>
      </c>
      <c r="S371" s="18" t="str">
        <f t="shared" si="122"/>
        <v xml:space="preserve"> </v>
      </c>
      <c r="T371" s="18" t="str">
        <f t="shared" si="123"/>
        <v xml:space="preserve"> </v>
      </c>
      <c r="U371" s="18" t="str">
        <f t="shared" si="124"/>
        <v xml:space="preserve"> </v>
      </c>
      <c r="V371" s="18" t="str">
        <f t="shared" si="125"/>
        <v xml:space="preserve"> </v>
      </c>
      <c r="W371" s="18" t="str">
        <f t="shared" si="126"/>
        <v xml:space="preserve"> </v>
      </c>
      <c r="X371" s="18" t="str">
        <f t="shared" si="127"/>
        <v>PI</v>
      </c>
      <c r="Y371" s="18" t="str">
        <f t="shared" si="128"/>
        <v xml:space="preserve"> </v>
      </c>
      <c r="Z371" s="18" t="str">
        <f t="shared" si="129"/>
        <v xml:space="preserve"> </v>
      </c>
      <c r="AA371" s="18" t="str">
        <f t="shared" si="130"/>
        <v xml:space="preserve"> </v>
      </c>
      <c r="AB371" s="18" t="str">
        <f t="shared" si="131"/>
        <v>T</v>
      </c>
      <c r="AC371" s="18" t="str">
        <f t="shared" si="132"/>
        <v xml:space="preserve"> </v>
      </c>
      <c r="AD371" s="18" t="str">
        <f t="shared" si="133"/>
        <v xml:space="preserve"> </v>
      </c>
      <c r="AE371" s="18" t="str">
        <f t="shared" si="134"/>
        <v xml:space="preserve"> </v>
      </c>
      <c r="AF371" s="18" t="str">
        <f t="shared" si="135"/>
        <v xml:space="preserve"> </v>
      </c>
    </row>
    <row r="372" spans="1:32" ht="90" x14ac:dyDescent="0.25">
      <c r="A372" s="6" t="s">
        <v>1135</v>
      </c>
      <c r="B372" s="16" t="s">
        <v>1435</v>
      </c>
      <c r="C372" s="6" t="s">
        <v>1398</v>
      </c>
      <c r="D372" s="6" t="s">
        <v>1399</v>
      </c>
      <c r="E372" s="17"/>
      <c r="F372" s="17" t="s">
        <v>1288</v>
      </c>
      <c r="G372" s="17" t="s">
        <v>1153</v>
      </c>
      <c r="H372" s="17" t="s">
        <v>1154</v>
      </c>
      <c r="J372" s="18" t="s">
        <v>1420</v>
      </c>
      <c r="K372" s="18" t="s">
        <v>1441</v>
      </c>
      <c r="L372" s="18" t="s">
        <v>1420</v>
      </c>
      <c r="M372" s="18" t="str">
        <f t="shared" si="116"/>
        <v xml:space="preserve"> </v>
      </c>
      <c r="N372" s="18" t="str">
        <f t="shared" si="117"/>
        <v xml:space="preserve"> </v>
      </c>
      <c r="O372" s="18" t="str">
        <f t="shared" si="118"/>
        <v xml:space="preserve"> </v>
      </c>
      <c r="P372" s="18" t="str">
        <f t="shared" si="119"/>
        <v xml:space="preserve"> </v>
      </c>
      <c r="Q372" s="18" t="str">
        <f t="shared" si="120"/>
        <v xml:space="preserve"> </v>
      </c>
      <c r="R372" s="18" t="str">
        <f t="shared" si="121"/>
        <v>T</v>
      </c>
      <c r="S372" s="18" t="str">
        <f t="shared" si="122"/>
        <v xml:space="preserve"> </v>
      </c>
      <c r="T372" s="18" t="str">
        <f t="shared" si="123"/>
        <v xml:space="preserve"> </v>
      </c>
      <c r="U372" s="18" t="str">
        <f t="shared" si="124"/>
        <v xml:space="preserve"> </v>
      </c>
      <c r="V372" s="18" t="str">
        <f t="shared" si="125"/>
        <v xml:space="preserve"> </v>
      </c>
      <c r="W372" s="18" t="str">
        <f t="shared" si="126"/>
        <v xml:space="preserve"> </v>
      </c>
      <c r="X372" s="18" t="str">
        <f t="shared" si="127"/>
        <v xml:space="preserve"> </v>
      </c>
      <c r="Y372" s="18" t="str">
        <f t="shared" si="128"/>
        <v>SD</v>
      </c>
      <c r="Z372" s="18" t="str">
        <f t="shared" si="129"/>
        <v xml:space="preserve"> </v>
      </c>
      <c r="AA372" s="18" t="str">
        <f t="shared" si="130"/>
        <v xml:space="preserve"> </v>
      </c>
      <c r="AB372" s="18" t="str">
        <f t="shared" si="131"/>
        <v>T</v>
      </c>
      <c r="AC372" s="18" t="str">
        <f t="shared" si="132"/>
        <v xml:space="preserve"> </v>
      </c>
      <c r="AD372" s="18" t="str">
        <f t="shared" si="133"/>
        <v xml:space="preserve"> </v>
      </c>
      <c r="AE372" s="18" t="str">
        <f t="shared" si="134"/>
        <v xml:space="preserve"> </v>
      </c>
      <c r="AF372" s="18" t="str">
        <f t="shared" si="135"/>
        <v xml:space="preserve"> </v>
      </c>
    </row>
    <row r="373" spans="1:32" ht="60" x14ac:dyDescent="0.25">
      <c r="A373" s="6" t="s">
        <v>1135</v>
      </c>
      <c r="B373" s="16" t="s">
        <v>1435</v>
      </c>
      <c r="C373" s="6" t="s">
        <v>1398</v>
      </c>
      <c r="D373" s="6" t="s">
        <v>1399</v>
      </c>
      <c r="E373" s="17"/>
      <c r="F373" s="17" t="s">
        <v>1155</v>
      </c>
      <c r="G373" s="17" t="s">
        <v>1156</v>
      </c>
      <c r="H373" s="17" t="s">
        <v>1157</v>
      </c>
      <c r="J373" s="18" t="s">
        <v>1419</v>
      </c>
      <c r="K373" s="18" t="s">
        <v>1420</v>
      </c>
      <c r="L373" s="18" t="s">
        <v>1441</v>
      </c>
      <c r="M373" s="18" t="str">
        <f t="shared" si="116"/>
        <v xml:space="preserve"> </v>
      </c>
      <c r="N373" s="18" t="str">
        <f t="shared" si="117"/>
        <v xml:space="preserve"> </v>
      </c>
      <c r="O373" s="18" t="str">
        <f t="shared" si="118"/>
        <v xml:space="preserve"> </v>
      </c>
      <c r="P373" s="18" t="str">
        <f t="shared" si="119"/>
        <v xml:space="preserve"> </v>
      </c>
      <c r="Q373" s="18" t="str">
        <f t="shared" si="120"/>
        <v xml:space="preserve"> </v>
      </c>
      <c r="R373" s="18" t="str">
        <f t="shared" si="121"/>
        <v xml:space="preserve"> </v>
      </c>
      <c r="S373" s="18" t="str">
        <f t="shared" si="122"/>
        <v>PI</v>
      </c>
      <c r="T373" s="18" t="str">
        <f t="shared" si="123"/>
        <v xml:space="preserve"> </v>
      </c>
      <c r="U373" s="18" t="str">
        <f t="shared" si="124"/>
        <v xml:space="preserve"> </v>
      </c>
      <c r="V373" s="18" t="str">
        <f t="shared" si="125"/>
        <v xml:space="preserve"> </v>
      </c>
      <c r="W373" s="18" t="str">
        <f t="shared" si="126"/>
        <v>T</v>
      </c>
      <c r="X373" s="18" t="str">
        <f t="shared" si="127"/>
        <v xml:space="preserve"> </v>
      </c>
      <c r="Y373" s="18" t="str">
        <f t="shared" si="128"/>
        <v xml:space="preserve"> </v>
      </c>
      <c r="Z373" s="18" t="str">
        <f t="shared" si="129"/>
        <v xml:space="preserve"> </v>
      </c>
      <c r="AA373" s="18" t="str">
        <f t="shared" si="130"/>
        <v xml:space="preserve"> </v>
      </c>
      <c r="AB373" s="18" t="str">
        <f t="shared" si="131"/>
        <v xml:space="preserve"> </v>
      </c>
      <c r="AC373" s="18" t="str">
        <f t="shared" si="132"/>
        <v xml:space="preserve"> </v>
      </c>
      <c r="AD373" s="18" t="str">
        <f t="shared" si="133"/>
        <v>SD</v>
      </c>
      <c r="AE373" s="18" t="str">
        <f t="shared" si="134"/>
        <v xml:space="preserve"> </v>
      </c>
      <c r="AF373" s="18" t="str">
        <f t="shared" si="135"/>
        <v xml:space="preserve"> </v>
      </c>
    </row>
    <row r="374" spans="1:32" ht="60" x14ac:dyDescent="0.25">
      <c r="A374" s="6" t="s">
        <v>1135</v>
      </c>
      <c r="B374" s="16" t="s">
        <v>1435</v>
      </c>
      <c r="C374" s="6" t="s">
        <v>1398</v>
      </c>
      <c r="D374" s="6" t="s">
        <v>1399</v>
      </c>
      <c r="E374" s="17"/>
      <c r="F374" s="17" t="s">
        <v>1158</v>
      </c>
      <c r="G374" s="17"/>
      <c r="H374" s="17" t="s">
        <v>1159</v>
      </c>
      <c r="J374" s="18" t="s">
        <v>1420</v>
      </c>
      <c r="L374" s="18" t="s">
        <v>1420</v>
      </c>
      <c r="M374" s="18" t="str">
        <f t="shared" si="116"/>
        <v xml:space="preserve"> </v>
      </c>
      <c r="N374" s="18" t="str">
        <f t="shared" si="117"/>
        <v xml:space="preserve"> </v>
      </c>
      <c r="O374" s="18" t="str">
        <f t="shared" si="118"/>
        <v xml:space="preserve"> </v>
      </c>
      <c r="P374" s="18" t="str">
        <f t="shared" si="119"/>
        <v xml:space="preserve"> </v>
      </c>
      <c r="Q374" s="18" t="str">
        <f t="shared" si="120"/>
        <v xml:space="preserve"> </v>
      </c>
      <c r="R374" s="18" t="str">
        <f t="shared" si="121"/>
        <v>T</v>
      </c>
      <c r="S374" s="18" t="str">
        <f t="shared" si="122"/>
        <v xml:space="preserve"> </v>
      </c>
      <c r="T374" s="18" t="str">
        <f t="shared" si="123"/>
        <v xml:space="preserve"> </v>
      </c>
      <c r="U374" s="18" t="str">
        <f t="shared" si="124"/>
        <v xml:space="preserve"> </v>
      </c>
      <c r="V374" s="18" t="str">
        <f t="shared" si="125"/>
        <v xml:space="preserve"> </v>
      </c>
      <c r="W374" s="18" t="str">
        <f t="shared" si="126"/>
        <v xml:space="preserve"> </v>
      </c>
      <c r="X374" s="18" t="str">
        <f t="shared" si="127"/>
        <v xml:space="preserve"> </v>
      </c>
      <c r="Y374" s="18" t="str">
        <f t="shared" si="128"/>
        <v xml:space="preserve"> </v>
      </c>
      <c r="Z374" s="18" t="str">
        <f t="shared" si="129"/>
        <v xml:space="preserve"> </v>
      </c>
      <c r="AA374" s="18" t="str">
        <f t="shared" si="130"/>
        <v xml:space="preserve"> </v>
      </c>
      <c r="AB374" s="18" t="str">
        <f t="shared" si="131"/>
        <v>T</v>
      </c>
      <c r="AC374" s="18" t="str">
        <f t="shared" si="132"/>
        <v xml:space="preserve"> </v>
      </c>
      <c r="AD374" s="18" t="str">
        <f t="shared" si="133"/>
        <v xml:space="preserve"> </v>
      </c>
      <c r="AE374" s="18" t="str">
        <f t="shared" si="134"/>
        <v xml:space="preserve"> </v>
      </c>
      <c r="AF374" s="18" t="str">
        <f t="shared" si="135"/>
        <v xml:space="preserve"> </v>
      </c>
    </row>
    <row r="375" spans="1:32" ht="60" x14ac:dyDescent="0.25">
      <c r="A375" s="6" t="s">
        <v>1135</v>
      </c>
      <c r="B375" s="16" t="s">
        <v>1435</v>
      </c>
      <c r="C375" s="6" t="s">
        <v>1398</v>
      </c>
      <c r="D375" s="6" t="s">
        <v>1399</v>
      </c>
      <c r="E375" s="17"/>
      <c r="F375" s="17" t="s">
        <v>1160</v>
      </c>
      <c r="G375" s="17"/>
      <c r="H375" s="17" t="s">
        <v>1161</v>
      </c>
      <c r="J375" s="18" t="s">
        <v>1418</v>
      </c>
      <c r="L375" s="18" t="s">
        <v>1419</v>
      </c>
      <c r="M375" s="18" t="str">
        <f t="shared" si="116"/>
        <v xml:space="preserve"> </v>
      </c>
      <c r="N375" s="18" t="str">
        <f t="shared" si="117"/>
        <v xml:space="preserve"> </v>
      </c>
      <c r="O375" s="18" t="str">
        <f t="shared" si="118"/>
        <v xml:space="preserve"> </v>
      </c>
      <c r="P375" s="18" t="str">
        <f t="shared" si="119"/>
        <v xml:space="preserve"> </v>
      </c>
      <c r="Q375" s="18" t="str">
        <f t="shared" si="120"/>
        <v xml:space="preserve"> </v>
      </c>
      <c r="R375" s="18" t="str">
        <f t="shared" si="121"/>
        <v xml:space="preserve"> </v>
      </c>
      <c r="S375" s="18" t="str">
        <f t="shared" si="122"/>
        <v xml:space="preserve"> </v>
      </c>
      <c r="T375" s="18" t="str">
        <f t="shared" si="123"/>
        <v xml:space="preserve"> </v>
      </c>
      <c r="U375" s="18" t="str">
        <f t="shared" si="124"/>
        <v>P&amp;P</v>
      </c>
      <c r="V375" s="18" t="str">
        <f t="shared" si="125"/>
        <v xml:space="preserve"> </v>
      </c>
      <c r="W375" s="18" t="str">
        <f t="shared" si="126"/>
        <v xml:space="preserve"> </v>
      </c>
      <c r="X375" s="18" t="str">
        <f t="shared" si="127"/>
        <v xml:space="preserve"> </v>
      </c>
      <c r="Y375" s="18" t="str">
        <f t="shared" si="128"/>
        <v xml:space="preserve"> </v>
      </c>
      <c r="Z375" s="18" t="str">
        <f t="shared" si="129"/>
        <v xml:space="preserve"> </v>
      </c>
      <c r="AA375" s="18" t="str">
        <f t="shared" si="130"/>
        <v xml:space="preserve"> </v>
      </c>
      <c r="AB375" s="18" t="str">
        <f t="shared" si="131"/>
        <v xml:space="preserve"> </v>
      </c>
      <c r="AC375" s="18" t="str">
        <f t="shared" si="132"/>
        <v>PI</v>
      </c>
      <c r="AD375" s="18" t="str">
        <f t="shared" si="133"/>
        <v xml:space="preserve"> </v>
      </c>
      <c r="AE375" s="18" t="str">
        <f t="shared" si="134"/>
        <v xml:space="preserve"> </v>
      </c>
      <c r="AF375" s="18" t="str">
        <f t="shared" si="135"/>
        <v xml:space="preserve"> </v>
      </c>
    </row>
    <row r="376" spans="1:32" ht="60" x14ac:dyDescent="0.25">
      <c r="A376" s="6" t="s">
        <v>1135</v>
      </c>
      <c r="B376" s="16" t="s">
        <v>1435</v>
      </c>
      <c r="C376" s="6" t="s">
        <v>1398</v>
      </c>
      <c r="D376" s="6" t="s">
        <v>1399</v>
      </c>
      <c r="E376" s="17"/>
      <c r="F376" s="17" t="s">
        <v>1162</v>
      </c>
      <c r="G376" s="17"/>
      <c r="H376" s="17"/>
      <c r="J376" s="18" t="s">
        <v>1441</v>
      </c>
      <c r="M376" s="18" t="str">
        <f t="shared" si="116"/>
        <v xml:space="preserve"> </v>
      </c>
      <c r="N376" s="18" t="str">
        <f t="shared" si="117"/>
        <v xml:space="preserve"> </v>
      </c>
      <c r="O376" s="18" t="str">
        <f t="shared" si="118"/>
        <v xml:space="preserve"> </v>
      </c>
      <c r="P376" s="18" t="str">
        <f t="shared" si="119"/>
        <v xml:space="preserve"> </v>
      </c>
      <c r="Q376" s="18" t="str">
        <f t="shared" si="120"/>
        <v xml:space="preserve"> </v>
      </c>
      <c r="R376" s="18" t="str">
        <f t="shared" si="121"/>
        <v xml:space="preserve"> </v>
      </c>
      <c r="S376" s="18" t="str">
        <f t="shared" si="122"/>
        <v xml:space="preserve"> </v>
      </c>
      <c r="T376" s="18" t="str">
        <f t="shared" si="123"/>
        <v>SD</v>
      </c>
      <c r="U376" s="18" t="str">
        <f t="shared" si="124"/>
        <v xml:space="preserve"> </v>
      </c>
      <c r="V376" s="18" t="str">
        <f t="shared" si="125"/>
        <v xml:space="preserve"> </v>
      </c>
      <c r="W376" s="18" t="str">
        <f t="shared" si="126"/>
        <v xml:space="preserve"> </v>
      </c>
      <c r="X376" s="18" t="str">
        <f t="shared" si="127"/>
        <v xml:space="preserve"> </v>
      </c>
      <c r="Y376" s="18" t="str">
        <f t="shared" si="128"/>
        <v xml:space="preserve"> </v>
      </c>
      <c r="Z376" s="18" t="str">
        <f t="shared" si="129"/>
        <v xml:space="preserve"> </v>
      </c>
      <c r="AA376" s="18" t="str">
        <f t="shared" si="130"/>
        <v xml:space="preserve"> </v>
      </c>
      <c r="AB376" s="18" t="str">
        <f t="shared" si="131"/>
        <v xml:space="preserve"> </v>
      </c>
      <c r="AC376" s="18" t="str">
        <f t="shared" si="132"/>
        <v xml:space="preserve"> </v>
      </c>
      <c r="AD376" s="18" t="str">
        <f t="shared" si="133"/>
        <v xml:space="preserve"> </v>
      </c>
      <c r="AE376" s="18" t="str">
        <f t="shared" si="134"/>
        <v xml:space="preserve"> </v>
      </c>
      <c r="AF376" s="18" t="str">
        <f t="shared" si="135"/>
        <v xml:space="preserve"> </v>
      </c>
    </row>
    <row r="377" spans="1:32" ht="60" x14ac:dyDescent="0.25">
      <c r="A377" s="6" t="s">
        <v>1135</v>
      </c>
      <c r="B377" s="16" t="s">
        <v>1435</v>
      </c>
      <c r="C377" s="6" t="s">
        <v>1398</v>
      </c>
      <c r="D377" s="6" t="s">
        <v>1399</v>
      </c>
      <c r="E377" s="17"/>
      <c r="F377" s="17" t="s">
        <v>1163</v>
      </c>
      <c r="G377" s="17"/>
      <c r="H377" s="17"/>
      <c r="J377" s="18" t="s">
        <v>1419</v>
      </c>
      <c r="M377" s="18" t="str">
        <f t="shared" si="116"/>
        <v xml:space="preserve"> </v>
      </c>
      <c r="N377" s="18" t="str">
        <f t="shared" si="117"/>
        <v xml:space="preserve"> </v>
      </c>
      <c r="O377" s="18" t="str">
        <f t="shared" si="118"/>
        <v xml:space="preserve"> </v>
      </c>
      <c r="P377" s="18" t="str">
        <f t="shared" si="119"/>
        <v xml:space="preserve"> </v>
      </c>
      <c r="Q377" s="18" t="str">
        <f t="shared" si="120"/>
        <v xml:space="preserve"> </v>
      </c>
      <c r="R377" s="18" t="str">
        <f t="shared" si="121"/>
        <v xml:space="preserve"> </v>
      </c>
      <c r="S377" s="18" t="str">
        <f t="shared" si="122"/>
        <v>PI</v>
      </c>
      <c r="T377" s="18" t="str">
        <f t="shared" si="123"/>
        <v xml:space="preserve"> </v>
      </c>
      <c r="U377" s="18" t="str">
        <f t="shared" si="124"/>
        <v xml:space="preserve"> </v>
      </c>
      <c r="V377" s="18" t="str">
        <f t="shared" si="125"/>
        <v xml:space="preserve"> </v>
      </c>
      <c r="W377" s="18" t="str">
        <f t="shared" si="126"/>
        <v xml:space="preserve"> </v>
      </c>
      <c r="X377" s="18" t="str">
        <f t="shared" si="127"/>
        <v xml:space="preserve"> </v>
      </c>
      <c r="Y377" s="18" t="str">
        <f t="shared" si="128"/>
        <v xml:space="preserve"> </v>
      </c>
      <c r="Z377" s="18" t="str">
        <f t="shared" si="129"/>
        <v xml:space="preserve"> </v>
      </c>
      <c r="AA377" s="18" t="str">
        <f t="shared" si="130"/>
        <v xml:space="preserve"> </v>
      </c>
      <c r="AB377" s="18" t="str">
        <f t="shared" si="131"/>
        <v xml:space="preserve"> </v>
      </c>
      <c r="AC377" s="18" t="str">
        <f t="shared" si="132"/>
        <v xml:space="preserve"> </v>
      </c>
      <c r="AD377" s="18" t="str">
        <f t="shared" si="133"/>
        <v xml:space="preserve"> </v>
      </c>
      <c r="AE377" s="18" t="str">
        <f t="shared" si="134"/>
        <v xml:space="preserve"> </v>
      </c>
      <c r="AF377" s="18" t="str">
        <f t="shared" si="135"/>
        <v xml:space="preserve"> </v>
      </c>
    </row>
    <row r="378" spans="1:32" ht="60" x14ac:dyDescent="0.25">
      <c r="A378" s="6" t="s">
        <v>1135</v>
      </c>
      <c r="B378" s="16" t="s">
        <v>1435</v>
      </c>
      <c r="C378" s="6" t="s">
        <v>1398</v>
      </c>
      <c r="D378" s="6" t="s">
        <v>1399</v>
      </c>
      <c r="E378" s="17"/>
      <c r="F378" s="17" t="s">
        <v>1164</v>
      </c>
      <c r="G378" s="17"/>
      <c r="H378" s="17"/>
      <c r="J378" s="18" t="s">
        <v>1419</v>
      </c>
      <c r="M378" s="18" t="str">
        <f t="shared" si="116"/>
        <v xml:space="preserve"> </v>
      </c>
      <c r="N378" s="18" t="str">
        <f t="shared" si="117"/>
        <v xml:space="preserve"> </v>
      </c>
      <c r="O378" s="18" t="str">
        <f t="shared" si="118"/>
        <v xml:space="preserve"> </v>
      </c>
      <c r="P378" s="18" t="str">
        <f t="shared" si="119"/>
        <v xml:space="preserve"> </v>
      </c>
      <c r="Q378" s="18" t="str">
        <f t="shared" si="120"/>
        <v xml:space="preserve"> </v>
      </c>
      <c r="R378" s="18" t="str">
        <f t="shared" si="121"/>
        <v xml:space="preserve"> </v>
      </c>
      <c r="S378" s="18" t="str">
        <f t="shared" si="122"/>
        <v>PI</v>
      </c>
      <c r="T378" s="18" t="str">
        <f t="shared" si="123"/>
        <v xml:space="preserve"> </v>
      </c>
      <c r="U378" s="18" t="str">
        <f t="shared" si="124"/>
        <v xml:space="preserve"> </v>
      </c>
      <c r="V378" s="18" t="str">
        <f t="shared" si="125"/>
        <v xml:space="preserve"> </v>
      </c>
      <c r="W378" s="18" t="str">
        <f t="shared" si="126"/>
        <v xml:space="preserve"> </v>
      </c>
      <c r="X378" s="18" t="str">
        <f t="shared" si="127"/>
        <v xml:space="preserve"> </v>
      </c>
      <c r="Y378" s="18" t="str">
        <f t="shared" si="128"/>
        <v xml:space="preserve"> </v>
      </c>
      <c r="Z378" s="18" t="str">
        <f t="shared" si="129"/>
        <v xml:space="preserve"> </v>
      </c>
      <c r="AA378" s="18" t="str">
        <f t="shared" si="130"/>
        <v xml:space="preserve"> </v>
      </c>
      <c r="AB378" s="18" t="str">
        <f t="shared" si="131"/>
        <v xml:space="preserve"> </v>
      </c>
      <c r="AC378" s="18" t="str">
        <f t="shared" si="132"/>
        <v xml:space="preserve"> </v>
      </c>
      <c r="AD378" s="18" t="str">
        <f t="shared" si="133"/>
        <v xml:space="preserve"> </v>
      </c>
      <c r="AE378" s="18" t="str">
        <f t="shared" si="134"/>
        <v xml:space="preserve"> </v>
      </c>
      <c r="AF378" s="18" t="str">
        <f t="shared" si="135"/>
        <v xml:space="preserve"> </v>
      </c>
    </row>
    <row r="379" spans="1:32" ht="60" x14ac:dyDescent="0.25">
      <c r="A379" s="6" t="s">
        <v>1135</v>
      </c>
      <c r="B379" s="16" t="s">
        <v>1435</v>
      </c>
      <c r="C379" s="6" t="s">
        <v>1398</v>
      </c>
      <c r="D379" s="6" t="s">
        <v>1399</v>
      </c>
      <c r="E379" s="17"/>
      <c r="F379" s="17" t="s">
        <v>1289</v>
      </c>
      <c r="G379" s="17"/>
      <c r="H379" s="17"/>
      <c r="J379" s="18" t="s">
        <v>1440</v>
      </c>
      <c r="M379" s="18" t="str">
        <f t="shared" si="116"/>
        <v xml:space="preserve"> </v>
      </c>
      <c r="N379" s="18" t="str">
        <f t="shared" si="117"/>
        <v xml:space="preserve"> </v>
      </c>
      <c r="O379" s="18" t="str">
        <f t="shared" si="118"/>
        <v xml:space="preserve"> </v>
      </c>
      <c r="P379" s="18" t="str">
        <f t="shared" si="119"/>
        <v xml:space="preserve"> </v>
      </c>
      <c r="Q379" s="18" t="str">
        <f t="shared" si="120"/>
        <v xml:space="preserve"> </v>
      </c>
      <c r="R379" s="18" t="str">
        <f t="shared" si="121"/>
        <v xml:space="preserve"> </v>
      </c>
      <c r="S379" s="18" t="str">
        <f t="shared" si="122"/>
        <v xml:space="preserve"> </v>
      </c>
      <c r="T379" s="18" t="str">
        <f t="shared" si="123"/>
        <v xml:space="preserve"> </v>
      </c>
      <c r="U379" s="18" t="str">
        <f t="shared" si="124"/>
        <v xml:space="preserve"> </v>
      </c>
      <c r="V379" s="18" t="str">
        <f t="shared" si="125"/>
        <v>NC</v>
      </c>
      <c r="W379" s="18" t="str">
        <f t="shared" si="126"/>
        <v xml:space="preserve"> </v>
      </c>
      <c r="X379" s="18" t="str">
        <f t="shared" si="127"/>
        <v xml:space="preserve"> </v>
      </c>
      <c r="Y379" s="18" t="str">
        <f t="shared" si="128"/>
        <v xml:space="preserve"> </v>
      </c>
      <c r="Z379" s="18" t="str">
        <f t="shared" si="129"/>
        <v xml:space="preserve"> </v>
      </c>
      <c r="AA379" s="18" t="str">
        <f t="shared" si="130"/>
        <v xml:space="preserve"> </v>
      </c>
      <c r="AB379" s="18" t="str">
        <f t="shared" si="131"/>
        <v xml:space="preserve"> </v>
      </c>
      <c r="AC379" s="18" t="str">
        <f t="shared" si="132"/>
        <v xml:space="preserve"> </v>
      </c>
      <c r="AD379" s="18" t="str">
        <f t="shared" si="133"/>
        <v xml:space="preserve"> </v>
      </c>
      <c r="AE379" s="18" t="str">
        <f t="shared" si="134"/>
        <v xml:space="preserve"> </v>
      </c>
      <c r="AF379" s="18" t="str">
        <f t="shared" si="135"/>
        <v xml:space="preserve"> </v>
      </c>
    </row>
    <row r="380" spans="1:32" ht="90" x14ac:dyDescent="0.25">
      <c r="A380" s="6" t="s">
        <v>1165</v>
      </c>
      <c r="B380" s="16" t="s">
        <v>1435</v>
      </c>
      <c r="C380" s="6" t="s">
        <v>1400</v>
      </c>
      <c r="D380" s="6" t="s">
        <v>1401</v>
      </c>
      <c r="E380" s="17" t="s">
        <v>1166</v>
      </c>
      <c r="F380" s="17" t="s">
        <v>1290</v>
      </c>
      <c r="G380" s="17" t="s">
        <v>1167</v>
      </c>
      <c r="H380" s="17" t="s">
        <v>1168</v>
      </c>
      <c r="I380" s="18" t="s">
        <v>1440</v>
      </c>
      <c r="J380" s="18" t="s">
        <v>1440</v>
      </c>
      <c r="K380" s="18" t="s">
        <v>1419</v>
      </c>
      <c r="L380" s="18" t="s">
        <v>1420</v>
      </c>
      <c r="M380" s="18" t="str">
        <f t="shared" si="116"/>
        <v xml:space="preserve"> </v>
      </c>
      <c r="N380" s="18" t="str">
        <f t="shared" si="117"/>
        <v xml:space="preserve"> </v>
      </c>
      <c r="O380" s="18" t="str">
        <f t="shared" si="118"/>
        <v xml:space="preserve"> </v>
      </c>
      <c r="P380" s="18" t="str">
        <f t="shared" si="119"/>
        <v xml:space="preserve"> </v>
      </c>
      <c r="Q380" s="18" t="str">
        <f t="shared" si="120"/>
        <v>NC</v>
      </c>
      <c r="R380" s="18" t="str">
        <f t="shared" si="121"/>
        <v xml:space="preserve"> </v>
      </c>
      <c r="S380" s="18" t="str">
        <f t="shared" si="122"/>
        <v xml:space="preserve"> </v>
      </c>
      <c r="T380" s="18" t="str">
        <f t="shared" si="123"/>
        <v xml:space="preserve"> </v>
      </c>
      <c r="U380" s="18" t="str">
        <f t="shared" si="124"/>
        <v xml:space="preserve"> </v>
      </c>
      <c r="V380" s="18" t="str">
        <f t="shared" si="125"/>
        <v>NC</v>
      </c>
      <c r="W380" s="18" t="str">
        <f t="shared" si="126"/>
        <v xml:space="preserve"> </v>
      </c>
      <c r="X380" s="18" t="str">
        <f t="shared" si="127"/>
        <v>PI</v>
      </c>
      <c r="Y380" s="18" t="str">
        <f t="shared" si="128"/>
        <v xml:space="preserve"> </v>
      </c>
      <c r="Z380" s="18" t="str">
        <f t="shared" si="129"/>
        <v xml:space="preserve"> </v>
      </c>
      <c r="AA380" s="18" t="str">
        <f t="shared" si="130"/>
        <v xml:space="preserve"> </v>
      </c>
      <c r="AB380" s="18" t="str">
        <f t="shared" si="131"/>
        <v>T</v>
      </c>
      <c r="AC380" s="18" t="str">
        <f t="shared" si="132"/>
        <v xml:space="preserve"> </v>
      </c>
      <c r="AD380" s="18" t="str">
        <f t="shared" si="133"/>
        <v xml:space="preserve"> </v>
      </c>
      <c r="AE380" s="18" t="str">
        <f t="shared" si="134"/>
        <v xml:space="preserve"> </v>
      </c>
      <c r="AF380" s="18" t="str">
        <f t="shared" si="135"/>
        <v xml:space="preserve"> </v>
      </c>
    </row>
    <row r="381" spans="1:32" ht="75" x14ac:dyDescent="0.25">
      <c r="A381" s="6" t="s">
        <v>1165</v>
      </c>
      <c r="B381" s="16" t="s">
        <v>1435</v>
      </c>
      <c r="C381" s="6" t="s">
        <v>1400</v>
      </c>
      <c r="D381" s="6" t="s">
        <v>1401</v>
      </c>
      <c r="E381" s="17" t="s">
        <v>1169</v>
      </c>
      <c r="F381" s="17" t="s">
        <v>1170</v>
      </c>
      <c r="G381" s="17"/>
      <c r="H381" s="17" t="s">
        <v>1171</v>
      </c>
      <c r="J381" s="18" t="s">
        <v>1419</v>
      </c>
      <c r="L381" s="18" t="s">
        <v>1420</v>
      </c>
      <c r="M381" s="18" t="str">
        <f t="shared" si="116"/>
        <v xml:space="preserve"> </v>
      </c>
      <c r="N381" s="18" t="str">
        <f t="shared" si="117"/>
        <v xml:space="preserve"> </v>
      </c>
      <c r="O381" s="18" t="str">
        <f t="shared" si="118"/>
        <v xml:space="preserve"> </v>
      </c>
      <c r="P381" s="18" t="str">
        <f t="shared" si="119"/>
        <v xml:space="preserve"> </v>
      </c>
      <c r="Q381" s="18" t="str">
        <f t="shared" si="120"/>
        <v xml:space="preserve"> </v>
      </c>
      <c r="R381" s="18" t="str">
        <f t="shared" si="121"/>
        <v xml:space="preserve"> </v>
      </c>
      <c r="S381" s="18" t="str">
        <f t="shared" si="122"/>
        <v>PI</v>
      </c>
      <c r="T381" s="18" t="str">
        <f t="shared" si="123"/>
        <v xml:space="preserve"> </v>
      </c>
      <c r="U381" s="18" t="str">
        <f t="shared" si="124"/>
        <v xml:space="preserve"> </v>
      </c>
      <c r="V381" s="18" t="str">
        <f t="shared" si="125"/>
        <v xml:space="preserve"> </v>
      </c>
      <c r="W381" s="18" t="str">
        <f t="shared" si="126"/>
        <v xml:space="preserve"> </v>
      </c>
      <c r="X381" s="18" t="str">
        <f t="shared" si="127"/>
        <v xml:space="preserve"> </v>
      </c>
      <c r="Y381" s="18" t="str">
        <f t="shared" si="128"/>
        <v xml:space="preserve"> </v>
      </c>
      <c r="Z381" s="18" t="str">
        <f t="shared" si="129"/>
        <v xml:space="preserve"> </v>
      </c>
      <c r="AA381" s="18" t="str">
        <f t="shared" si="130"/>
        <v xml:space="preserve"> </v>
      </c>
      <c r="AB381" s="18" t="str">
        <f t="shared" si="131"/>
        <v>T</v>
      </c>
      <c r="AC381" s="18" t="str">
        <f t="shared" si="132"/>
        <v xml:space="preserve"> </v>
      </c>
      <c r="AD381" s="18" t="str">
        <f t="shared" si="133"/>
        <v xml:space="preserve"> </v>
      </c>
      <c r="AE381" s="18" t="str">
        <f t="shared" si="134"/>
        <v xml:space="preserve"> </v>
      </c>
      <c r="AF381" s="18" t="str">
        <f t="shared" si="135"/>
        <v xml:space="preserve"> </v>
      </c>
    </row>
    <row r="382" spans="1:32" ht="135" x14ac:dyDescent="0.25">
      <c r="A382" s="6" t="s">
        <v>1165</v>
      </c>
      <c r="B382" s="16" t="s">
        <v>1435</v>
      </c>
      <c r="C382" s="6" t="s">
        <v>1400</v>
      </c>
      <c r="D382" s="6" t="s">
        <v>1401</v>
      </c>
      <c r="E382" s="17" t="s">
        <v>1172</v>
      </c>
      <c r="F382" s="17" t="s">
        <v>1173</v>
      </c>
      <c r="G382" s="17" t="s">
        <v>1174</v>
      </c>
      <c r="H382" s="17" t="s">
        <v>1175</v>
      </c>
      <c r="I382" s="18" t="s">
        <v>1441</v>
      </c>
      <c r="J382" s="18" t="s">
        <v>1419</v>
      </c>
      <c r="K382" s="18" t="s">
        <v>1441</v>
      </c>
      <c r="L382" s="18" t="s">
        <v>1420</v>
      </c>
      <c r="M382" s="18" t="str">
        <f t="shared" si="116"/>
        <v xml:space="preserve"> </v>
      </c>
      <c r="N382" s="18" t="str">
        <f t="shared" si="117"/>
        <v xml:space="preserve"> </v>
      </c>
      <c r="O382" s="18" t="str">
        <f t="shared" si="118"/>
        <v>SD</v>
      </c>
      <c r="P382" s="18" t="str">
        <f t="shared" si="119"/>
        <v xml:space="preserve"> </v>
      </c>
      <c r="Q382" s="18" t="str">
        <f t="shared" si="120"/>
        <v xml:space="preserve"> </v>
      </c>
      <c r="R382" s="18" t="str">
        <f t="shared" si="121"/>
        <v xml:space="preserve"> </v>
      </c>
      <c r="S382" s="18" t="str">
        <f t="shared" si="122"/>
        <v>PI</v>
      </c>
      <c r="T382" s="18" t="str">
        <f t="shared" si="123"/>
        <v xml:space="preserve"> </v>
      </c>
      <c r="U382" s="18" t="str">
        <f t="shared" si="124"/>
        <v xml:space="preserve"> </v>
      </c>
      <c r="V382" s="18" t="str">
        <f t="shared" si="125"/>
        <v xml:space="preserve"> </v>
      </c>
      <c r="W382" s="18" t="str">
        <f t="shared" si="126"/>
        <v xml:space="preserve"> </v>
      </c>
      <c r="X382" s="18" t="str">
        <f t="shared" si="127"/>
        <v xml:space="preserve"> </v>
      </c>
      <c r="Y382" s="18" t="str">
        <f t="shared" si="128"/>
        <v>SD</v>
      </c>
      <c r="Z382" s="18" t="str">
        <f t="shared" si="129"/>
        <v xml:space="preserve"> </v>
      </c>
      <c r="AA382" s="18" t="str">
        <f t="shared" si="130"/>
        <v xml:space="preserve"> </v>
      </c>
      <c r="AB382" s="18" t="str">
        <f t="shared" si="131"/>
        <v>T</v>
      </c>
      <c r="AC382" s="18" t="str">
        <f t="shared" si="132"/>
        <v xml:space="preserve"> </v>
      </c>
      <c r="AD382" s="18" t="str">
        <f t="shared" si="133"/>
        <v xml:space="preserve"> </v>
      </c>
      <c r="AE382" s="18" t="str">
        <f t="shared" si="134"/>
        <v xml:space="preserve"> </v>
      </c>
      <c r="AF382" s="18" t="str">
        <f t="shared" si="135"/>
        <v xml:space="preserve"> </v>
      </c>
    </row>
    <row r="383" spans="1:32" ht="60" x14ac:dyDescent="0.25">
      <c r="A383" s="6" t="s">
        <v>1165</v>
      </c>
      <c r="B383" s="16" t="s">
        <v>1435</v>
      </c>
      <c r="C383" s="6" t="s">
        <v>1400</v>
      </c>
      <c r="D383" s="6" t="s">
        <v>1401</v>
      </c>
      <c r="E383" s="17" t="s">
        <v>1176</v>
      </c>
      <c r="F383" s="17" t="s">
        <v>1177</v>
      </c>
      <c r="G383" s="17" t="s">
        <v>1178</v>
      </c>
      <c r="H383" s="17" t="s">
        <v>1179</v>
      </c>
      <c r="I383" s="18" t="s">
        <v>1440</v>
      </c>
      <c r="J383" s="18" t="s">
        <v>1420</v>
      </c>
      <c r="K383" s="18" t="s">
        <v>1420</v>
      </c>
      <c r="L383" s="18" t="s">
        <v>1420</v>
      </c>
      <c r="M383" s="18" t="str">
        <f t="shared" si="116"/>
        <v xml:space="preserve"> </v>
      </c>
      <c r="N383" s="18" t="str">
        <f t="shared" si="117"/>
        <v xml:space="preserve"> </v>
      </c>
      <c r="O383" s="18" t="str">
        <f t="shared" si="118"/>
        <v xml:space="preserve"> </v>
      </c>
      <c r="P383" s="18" t="str">
        <f t="shared" si="119"/>
        <v xml:space="preserve"> </v>
      </c>
      <c r="Q383" s="18" t="str">
        <f t="shared" si="120"/>
        <v>NC</v>
      </c>
      <c r="R383" s="18" t="str">
        <f t="shared" si="121"/>
        <v>T</v>
      </c>
      <c r="S383" s="18" t="str">
        <f t="shared" si="122"/>
        <v xml:space="preserve"> </v>
      </c>
      <c r="T383" s="18" t="str">
        <f t="shared" si="123"/>
        <v xml:space="preserve"> </v>
      </c>
      <c r="U383" s="18" t="str">
        <f t="shared" si="124"/>
        <v xml:space="preserve"> </v>
      </c>
      <c r="V383" s="18" t="str">
        <f t="shared" si="125"/>
        <v xml:space="preserve"> </v>
      </c>
      <c r="W383" s="18" t="str">
        <f t="shared" si="126"/>
        <v>T</v>
      </c>
      <c r="X383" s="18" t="str">
        <f t="shared" si="127"/>
        <v xml:space="preserve"> </v>
      </c>
      <c r="Y383" s="18" t="str">
        <f t="shared" si="128"/>
        <v xml:space="preserve"> </v>
      </c>
      <c r="Z383" s="18" t="str">
        <f t="shared" si="129"/>
        <v xml:space="preserve"> </v>
      </c>
      <c r="AA383" s="18" t="str">
        <f t="shared" si="130"/>
        <v xml:space="preserve"> </v>
      </c>
      <c r="AB383" s="18" t="str">
        <f t="shared" si="131"/>
        <v>T</v>
      </c>
      <c r="AC383" s="18" t="str">
        <f t="shared" si="132"/>
        <v xml:space="preserve"> </v>
      </c>
      <c r="AD383" s="18" t="str">
        <f t="shared" si="133"/>
        <v xml:space="preserve"> </v>
      </c>
      <c r="AE383" s="18" t="str">
        <f t="shared" si="134"/>
        <v xml:space="preserve"> </v>
      </c>
      <c r="AF383" s="18" t="str">
        <f t="shared" si="135"/>
        <v xml:space="preserve"> </v>
      </c>
    </row>
    <row r="384" spans="1:32" ht="105" x14ac:dyDescent="0.25">
      <c r="A384" s="6" t="s">
        <v>1165</v>
      </c>
      <c r="B384" s="16" t="s">
        <v>1435</v>
      </c>
      <c r="C384" s="6" t="s">
        <v>1400</v>
      </c>
      <c r="D384" s="6" t="s">
        <v>1401</v>
      </c>
      <c r="E384" s="17" t="s">
        <v>1291</v>
      </c>
      <c r="F384" s="17" t="s">
        <v>1180</v>
      </c>
      <c r="G384" s="17" t="s">
        <v>1181</v>
      </c>
      <c r="H384" s="17" t="s">
        <v>1182</v>
      </c>
      <c r="I384" s="18" t="s">
        <v>1420</v>
      </c>
      <c r="J384" s="18" t="s">
        <v>1420</v>
      </c>
      <c r="K384" s="18" t="s">
        <v>1419</v>
      </c>
      <c r="L384" s="18" t="s">
        <v>1420</v>
      </c>
      <c r="M384" s="18" t="str">
        <f t="shared" si="116"/>
        <v>T</v>
      </c>
      <c r="N384" s="18" t="str">
        <f t="shared" si="117"/>
        <v xml:space="preserve"> </v>
      </c>
      <c r="O384" s="18" t="str">
        <f t="shared" si="118"/>
        <v xml:space="preserve"> </v>
      </c>
      <c r="P384" s="18" t="str">
        <f t="shared" si="119"/>
        <v xml:space="preserve"> </v>
      </c>
      <c r="Q384" s="18" t="str">
        <f t="shared" si="120"/>
        <v xml:space="preserve"> </v>
      </c>
      <c r="R384" s="18" t="str">
        <f t="shared" si="121"/>
        <v>T</v>
      </c>
      <c r="S384" s="18" t="str">
        <f t="shared" si="122"/>
        <v xml:space="preserve"> </v>
      </c>
      <c r="T384" s="18" t="str">
        <f t="shared" si="123"/>
        <v xml:space="preserve"> </v>
      </c>
      <c r="U384" s="18" t="str">
        <f t="shared" si="124"/>
        <v xml:space="preserve"> </v>
      </c>
      <c r="V384" s="18" t="str">
        <f t="shared" si="125"/>
        <v xml:space="preserve"> </v>
      </c>
      <c r="W384" s="18" t="str">
        <f t="shared" si="126"/>
        <v xml:space="preserve"> </v>
      </c>
      <c r="X384" s="18" t="str">
        <f t="shared" si="127"/>
        <v>PI</v>
      </c>
      <c r="Y384" s="18" t="str">
        <f t="shared" si="128"/>
        <v xml:space="preserve"> </v>
      </c>
      <c r="Z384" s="18" t="str">
        <f t="shared" si="129"/>
        <v xml:space="preserve"> </v>
      </c>
      <c r="AA384" s="18" t="str">
        <f t="shared" si="130"/>
        <v xml:space="preserve"> </v>
      </c>
      <c r="AB384" s="18" t="str">
        <f t="shared" si="131"/>
        <v>T</v>
      </c>
      <c r="AC384" s="18" t="str">
        <f t="shared" si="132"/>
        <v xml:space="preserve"> </v>
      </c>
      <c r="AD384" s="18" t="str">
        <f t="shared" si="133"/>
        <v xml:space="preserve"> </v>
      </c>
      <c r="AE384" s="18" t="str">
        <f t="shared" si="134"/>
        <v xml:space="preserve"> </v>
      </c>
      <c r="AF384" s="18" t="str">
        <f t="shared" si="135"/>
        <v xml:space="preserve"> </v>
      </c>
    </row>
    <row r="385" spans="1:32" ht="105" x14ac:dyDescent="0.25">
      <c r="A385" s="6" t="s">
        <v>1165</v>
      </c>
      <c r="B385" s="16" t="s">
        <v>1435</v>
      </c>
      <c r="C385" s="6" t="s">
        <v>1400</v>
      </c>
      <c r="D385" s="6" t="s">
        <v>1401</v>
      </c>
      <c r="E385" s="17" t="s">
        <v>1183</v>
      </c>
      <c r="F385" s="17" t="s">
        <v>1184</v>
      </c>
      <c r="G385" s="17" t="s">
        <v>1292</v>
      </c>
      <c r="H385" s="17" t="s">
        <v>1185</v>
      </c>
      <c r="I385" s="18" t="s">
        <v>1440</v>
      </c>
      <c r="J385" s="18" t="s">
        <v>1420</v>
      </c>
      <c r="K385" s="18" t="s">
        <v>1420</v>
      </c>
      <c r="L385" s="18" t="s">
        <v>1420</v>
      </c>
      <c r="M385" s="18" t="str">
        <f t="shared" si="116"/>
        <v xml:space="preserve"> </v>
      </c>
      <c r="N385" s="18" t="str">
        <f t="shared" si="117"/>
        <v xml:space="preserve"> </v>
      </c>
      <c r="O385" s="18" t="str">
        <f t="shared" si="118"/>
        <v xml:space="preserve"> </v>
      </c>
      <c r="P385" s="18" t="str">
        <f t="shared" si="119"/>
        <v xml:space="preserve"> </v>
      </c>
      <c r="Q385" s="18" t="str">
        <f t="shared" si="120"/>
        <v>NC</v>
      </c>
      <c r="R385" s="18" t="str">
        <f t="shared" si="121"/>
        <v>T</v>
      </c>
      <c r="S385" s="18" t="str">
        <f t="shared" si="122"/>
        <v xml:space="preserve"> </v>
      </c>
      <c r="T385" s="18" t="str">
        <f t="shared" si="123"/>
        <v xml:space="preserve"> </v>
      </c>
      <c r="U385" s="18" t="str">
        <f t="shared" si="124"/>
        <v xml:space="preserve"> </v>
      </c>
      <c r="V385" s="18" t="str">
        <f t="shared" si="125"/>
        <v xml:space="preserve"> </v>
      </c>
      <c r="W385" s="18" t="str">
        <f t="shared" si="126"/>
        <v>T</v>
      </c>
      <c r="X385" s="18" t="str">
        <f t="shared" si="127"/>
        <v xml:space="preserve"> </v>
      </c>
      <c r="Y385" s="18" t="str">
        <f t="shared" si="128"/>
        <v xml:space="preserve"> </v>
      </c>
      <c r="Z385" s="18" t="str">
        <f t="shared" si="129"/>
        <v xml:space="preserve"> </v>
      </c>
      <c r="AA385" s="18" t="str">
        <f t="shared" si="130"/>
        <v xml:space="preserve"> </v>
      </c>
      <c r="AB385" s="18" t="str">
        <f t="shared" si="131"/>
        <v>T</v>
      </c>
      <c r="AC385" s="18" t="str">
        <f t="shared" si="132"/>
        <v xml:space="preserve"> </v>
      </c>
      <c r="AD385" s="18" t="str">
        <f t="shared" si="133"/>
        <v xml:space="preserve"> </v>
      </c>
      <c r="AE385" s="18" t="str">
        <f t="shared" si="134"/>
        <v xml:space="preserve"> </v>
      </c>
      <c r="AF385" s="18" t="str">
        <f t="shared" si="135"/>
        <v xml:space="preserve"> </v>
      </c>
    </row>
    <row r="386" spans="1:32" ht="135" x14ac:dyDescent="0.25">
      <c r="A386" s="6" t="s">
        <v>1165</v>
      </c>
      <c r="B386" s="16" t="s">
        <v>1435</v>
      </c>
      <c r="C386" s="6" t="s">
        <v>1400</v>
      </c>
      <c r="D386" s="6" t="s">
        <v>1401</v>
      </c>
      <c r="E386" s="17" t="s">
        <v>1186</v>
      </c>
      <c r="F386" s="17" t="s">
        <v>1187</v>
      </c>
      <c r="G386" s="17" t="s">
        <v>1293</v>
      </c>
      <c r="H386" s="17" t="s">
        <v>1188</v>
      </c>
      <c r="I386" s="18" t="s">
        <v>1419</v>
      </c>
      <c r="J386" s="18" t="s">
        <v>1420</v>
      </c>
      <c r="K386" s="18" t="s">
        <v>1420</v>
      </c>
      <c r="L386" s="18" t="s">
        <v>1420</v>
      </c>
      <c r="M386" s="18" t="str">
        <f t="shared" si="116"/>
        <v xml:space="preserve"> </v>
      </c>
      <c r="N386" s="18" t="str">
        <f t="shared" si="117"/>
        <v>PI</v>
      </c>
      <c r="O386" s="18" t="str">
        <f t="shared" si="118"/>
        <v xml:space="preserve"> </v>
      </c>
      <c r="P386" s="18" t="str">
        <f t="shared" si="119"/>
        <v xml:space="preserve"> </v>
      </c>
      <c r="Q386" s="18" t="str">
        <f t="shared" si="120"/>
        <v xml:space="preserve"> </v>
      </c>
      <c r="R386" s="18" t="str">
        <f t="shared" si="121"/>
        <v>T</v>
      </c>
      <c r="S386" s="18" t="str">
        <f t="shared" si="122"/>
        <v xml:space="preserve"> </v>
      </c>
      <c r="T386" s="18" t="str">
        <f t="shared" si="123"/>
        <v xml:space="preserve"> </v>
      </c>
      <c r="U386" s="18" t="str">
        <f t="shared" si="124"/>
        <v xml:space="preserve"> </v>
      </c>
      <c r="V386" s="18" t="str">
        <f t="shared" si="125"/>
        <v xml:space="preserve"> </v>
      </c>
      <c r="W386" s="18" t="str">
        <f t="shared" si="126"/>
        <v>T</v>
      </c>
      <c r="X386" s="18" t="str">
        <f t="shared" si="127"/>
        <v xml:space="preserve"> </v>
      </c>
      <c r="Y386" s="18" t="str">
        <f t="shared" si="128"/>
        <v xml:space="preserve"> </v>
      </c>
      <c r="Z386" s="18" t="str">
        <f t="shared" si="129"/>
        <v xml:space="preserve"> </v>
      </c>
      <c r="AA386" s="18" t="str">
        <f t="shared" si="130"/>
        <v xml:space="preserve"> </v>
      </c>
      <c r="AB386" s="18" t="str">
        <f t="shared" si="131"/>
        <v>T</v>
      </c>
      <c r="AC386" s="18" t="str">
        <f t="shared" si="132"/>
        <v xml:space="preserve"> </v>
      </c>
      <c r="AD386" s="18" t="str">
        <f t="shared" si="133"/>
        <v xml:space="preserve"> </v>
      </c>
      <c r="AE386" s="18" t="str">
        <f t="shared" si="134"/>
        <v xml:space="preserve"> </v>
      </c>
      <c r="AF386" s="18" t="str">
        <f t="shared" si="135"/>
        <v xml:space="preserve"> </v>
      </c>
    </row>
    <row r="387" spans="1:32" ht="150" x14ac:dyDescent="0.25">
      <c r="A387" s="6" t="s">
        <v>1165</v>
      </c>
      <c r="B387" s="16" t="s">
        <v>1435</v>
      </c>
      <c r="C387" s="6" t="s">
        <v>1400</v>
      </c>
      <c r="D387" s="6" t="s">
        <v>1401</v>
      </c>
      <c r="E387" s="17"/>
      <c r="F387" s="17" t="s">
        <v>1189</v>
      </c>
      <c r="G387" s="17" t="s">
        <v>1190</v>
      </c>
      <c r="H387" s="16" t="s">
        <v>1191</v>
      </c>
      <c r="J387" s="18" t="s">
        <v>1420</v>
      </c>
      <c r="K387" s="18" t="s">
        <v>1441</v>
      </c>
      <c r="L387" s="18" t="s">
        <v>1420</v>
      </c>
      <c r="M387" s="18" t="str">
        <f t="shared" si="116"/>
        <v xml:space="preserve"> </v>
      </c>
      <c r="N387" s="18" t="str">
        <f t="shared" si="117"/>
        <v xml:space="preserve"> </v>
      </c>
      <c r="O387" s="18" t="str">
        <f t="shared" si="118"/>
        <v xml:space="preserve"> </v>
      </c>
      <c r="P387" s="18" t="str">
        <f t="shared" si="119"/>
        <v xml:space="preserve"> </v>
      </c>
      <c r="Q387" s="18" t="str">
        <f t="shared" si="120"/>
        <v xml:space="preserve"> </v>
      </c>
      <c r="R387" s="18" t="str">
        <f t="shared" si="121"/>
        <v>T</v>
      </c>
      <c r="S387" s="18" t="str">
        <f t="shared" si="122"/>
        <v xml:space="preserve"> </v>
      </c>
      <c r="T387" s="18" t="str">
        <f t="shared" si="123"/>
        <v xml:space="preserve"> </v>
      </c>
      <c r="U387" s="18" t="str">
        <f t="shared" si="124"/>
        <v xml:space="preserve"> </v>
      </c>
      <c r="V387" s="18" t="str">
        <f t="shared" si="125"/>
        <v xml:space="preserve"> </v>
      </c>
      <c r="W387" s="18" t="str">
        <f t="shared" si="126"/>
        <v xml:space="preserve"> </v>
      </c>
      <c r="X387" s="18" t="str">
        <f t="shared" si="127"/>
        <v xml:space="preserve"> </v>
      </c>
      <c r="Y387" s="18" t="str">
        <f t="shared" si="128"/>
        <v>SD</v>
      </c>
      <c r="Z387" s="18" t="str">
        <f t="shared" si="129"/>
        <v xml:space="preserve"> </v>
      </c>
      <c r="AA387" s="18" t="str">
        <f t="shared" si="130"/>
        <v xml:space="preserve"> </v>
      </c>
      <c r="AB387" s="18" t="str">
        <f t="shared" si="131"/>
        <v>T</v>
      </c>
      <c r="AC387" s="18" t="str">
        <f t="shared" si="132"/>
        <v xml:space="preserve"> </v>
      </c>
      <c r="AD387" s="18" t="str">
        <f t="shared" si="133"/>
        <v xml:space="preserve"> </v>
      </c>
      <c r="AE387" s="18" t="str">
        <f t="shared" si="134"/>
        <v xml:space="preserve"> </v>
      </c>
      <c r="AF387" s="18" t="str">
        <f t="shared" si="135"/>
        <v xml:space="preserve"> </v>
      </c>
    </row>
    <row r="388" spans="1:32" ht="75" x14ac:dyDescent="0.25">
      <c r="A388" s="6" t="s">
        <v>1165</v>
      </c>
      <c r="B388" s="16" t="s">
        <v>1435</v>
      </c>
      <c r="C388" s="6" t="s">
        <v>1400</v>
      </c>
      <c r="D388" s="6" t="s">
        <v>1401</v>
      </c>
      <c r="E388" s="17"/>
      <c r="F388" s="10" t="s">
        <v>1192</v>
      </c>
      <c r="G388" s="10" t="s">
        <v>1193</v>
      </c>
      <c r="H388" s="10" t="s">
        <v>1194</v>
      </c>
      <c r="J388" s="18" t="s">
        <v>1418</v>
      </c>
      <c r="K388" s="18" t="s">
        <v>1420</v>
      </c>
      <c r="L388" s="18" t="s">
        <v>1418</v>
      </c>
      <c r="M388" s="18" t="str">
        <f t="shared" si="116"/>
        <v xml:space="preserve"> </v>
      </c>
      <c r="N388" s="18" t="str">
        <f t="shared" si="117"/>
        <v xml:space="preserve"> </v>
      </c>
      <c r="O388" s="18" t="str">
        <f t="shared" si="118"/>
        <v xml:space="preserve"> </v>
      </c>
      <c r="P388" s="18" t="str">
        <f t="shared" si="119"/>
        <v xml:space="preserve"> </v>
      </c>
      <c r="Q388" s="18" t="str">
        <f t="shared" si="120"/>
        <v xml:space="preserve"> </v>
      </c>
      <c r="R388" s="18" t="str">
        <f t="shared" si="121"/>
        <v xml:space="preserve"> </v>
      </c>
      <c r="S388" s="18" t="str">
        <f t="shared" si="122"/>
        <v xml:space="preserve"> </v>
      </c>
      <c r="T388" s="18" t="str">
        <f t="shared" si="123"/>
        <v xml:space="preserve"> </v>
      </c>
      <c r="U388" s="18" t="str">
        <f t="shared" si="124"/>
        <v>P&amp;P</v>
      </c>
      <c r="V388" s="18" t="str">
        <f t="shared" si="125"/>
        <v xml:space="preserve"> </v>
      </c>
      <c r="W388" s="18" t="str">
        <f t="shared" si="126"/>
        <v>T</v>
      </c>
      <c r="X388" s="18" t="str">
        <f t="shared" si="127"/>
        <v xml:space="preserve"> </v>
      </c>
      <c r="Y388" s="18" t="str">
        <f t="shared" si="128"/>
        <v xml:space="preserve"> </v>
      </c>
      <c r="Z388" s="18" t="str">
        <f t="shared" si="129"/>
        <v xml:space="preserve"> </v>
      </c>
      <c r="AA388" s="18" t="str">
        <f t="shared" si="130"/>
        <v xml:space="preserve"> </v>
      </c>
      <c r="AB388" s="18" t="str">
        <f t="shared" si="131"/>
        <v xml:space="preserve"> </v>
      </c>
      <c r="AC388" s="18" t="str">
        <f t="shared" si="132"/>
        <v xml:space="preserve"> </v>
      </c>
      <c r="AD388" s="18" t="str">
        <f t="shared" si="133"/>
        <v xml:space="preserve"> </v>
      </c>
      <c r="AE388" s="18" t="str">
        <f t="shared" si="134"/>
        <v>P&amp;P</v>
      </c>
      <c r="AF388" s="18" t="str">
        <f t="shared" si="135"/>
        <v xml:space="preserve"> </v>
      </c>
    </row>
    <row r="389" spans="1:32" ht="60" x14ac:dyDescent="0.25">
      <c r="A389" s="6" t="s">
        <v>1165</v>
      </c>
      <c r="B389" s="16" t="s">
        <v>1435</v>
      </c>
      <c r="C389" s="6" t="s">
        <v>1400</v>
      </c>
      <c r="D389" s="6" t="s">
        <v>1401</v>
      </c>
      <c r="E389" s="16"/>
      <c r="F389" s="4" t="s">
        <v>1195</v>
      </c>
      <c r="G389" s="13"/>
      <c r="H389" s="13"/>
      <c r="I389" s="22"/>
      <c r="J389" s="18" t="s">
        <v>1440</v>
      </c>
      <c r="M389" s="18" t="str">
        <f t="shared" si="116"/>
        <v xml:space="preserve"> </v>
      </c>
      <c r="N389" s="18" t="str">
        <f t="shared" si="117"/>
        <v xml:space="preserve"> </v>
      </c>
      <c r="O389" s="18" t="str">
        <f t="shared" si="118"/>
        <v xml:space="preserve"> </v>
      </c>
      <c r="P389" s="18" t="str">
        <f t="shared" si="119"/>
        <v xml:space="preserve"> </v>
      </c>
      <c r="Q389" s="18" t="str">
        <f t="shared" si="120"/>
        <v xml:space="preserve"> </v>
      </c>
      <c r="R389" s="18" t="str">
        <f t="shared" si="121"/>
        <v xml:space="preserve"> </v>
      </c>
      <c r="S389" s="18" t="str">
        <f t="shared" si="122"/>
        <v xml:space="preserve"> </v>
      </c>
      <c r="T389" s="18" t="str">
        <f t="shared" si="123"/>
        <v xml:space="preserve"> </v>
      </c>
      <c r="U389" s="18" t="str">
        <f t="shared" si="124"/>
        <v xml:space="preserve"> </v>
      </c>
      <c r="V389" s="18" t="str">
        <f t="shared" si="125"/>
        <v>NC</v>
      </c>
      <c r="W389" s="18" t="str">
        <f t="shared" si="126"/>
        <v xml:space="preserve"> </v>
      </c>
      <c r="X389" s="18" t="str">
        <f t="shared" si="127"/>
        <v xml:space="preserve"> </v>
      </c>
      <c r="Y389" s="18" t="str">
        <f t="shared" si="128"/>
        <v xml:space="preserve"> </v>
      </c>
      <c r="Z389" s="18" t="str">
        <f t="shared" si="129"/>
        <v xml:space="preserve"> </v>
      </c>
      <c r="AA389" s="18" t="str">
        <f t="shared" si="130"/>
        <v xml:space="preserve"> </v>
      </c>
      <c r="AB389" s="18" t="str">
        <f t="shared" si="131"/>
        <v xml:space="preserve"> </v>
      </c>
      <c r="AC389" s="18" t="str">
        <f t="shared" si="132"/>
        <v xml:space="preserve"> </v>
      </c>
      <c r="AD389" s="18" t="str">
        <f t="shared" si="133"/>
        <v xml:space="preserve"> </v>
      </c>
      <c r="AE389" s="18" t="str">
        <f t="shared" si="134"/>
        <v xml:space="preserve"> </v>
      </c>
      <c r="AF389" s="18" t="str">
        <f t="shared" si="135"/>
        <v xml:space="preserve"> </v>
      </c>
    </row>
    <row r="390" spans="1:32" ht="60" x14ac:dyDescent="0.25">
      <c r="A390" s="6" t="s">
        <v>1165</v>
      </c>
      <c r="B390" s="16" t="s">
        <v>1435</v>
      </c>
      <c r="C390" s="6" t="s">
        <v>1400</v>
      </c>
      <c r="D390" s="6" t="s">
        <v>1401</v>
      </c>
      <c r="E390" s="16"/>
      <c r="F390" s="17" t="s">
        <v>1196</v>
      </c>
      <c r="G390" s="13"/>
      <c r="H390" s="13"/>
      <c r="I390" s="22"/>
      <c r="J390" s="18" t="s">
        <v>1440</v>
      </c>
      <c r="M390" s="18" t="str">
        <f t="shared" si="116"/>
        <v xml:space="preserve"> </v>
      </c>
      <c r="N390" s="18" t="str">
        <f t="shared" si="117"/>
        <v xml:space="preserve"> </v>
      </c>
      <c r="O390" s="18" t="str">
        <f t="shared" si="118"/>
        <v xml:space="preserve"> </v>
      </c>
      <c r="P390" s="18" t="str">
        <f t="shared" si="119"/>
        <v xml:space="preserve"> </v>
      </c>
      <c r="Q390" s="18" t="str">
        <f t="shared" si="120"/>
        <v xml:space="preserve"> </v>
      </c>
      <c r="R390" s="18" t="str">
        <f t="shared" si="121"/>
        <v xml:space="preserve"> </v>
      </c>
      <c r="S390" s="18" t="str">
        <f t="shared" si="122"/>
        <v xml:space="preserve"> </v>
      </c>
      <c r="T390" s="18" t="str">
        <f t="shared" si="123"/>
        <v xml:space="preserve"> </v>
      </c>
      <c r="U390" s="18" t="str">
        <f t="shared" si="124"/>
        <v xml:space="preserve"> </v>
      </c>
      <c r="V390" s="18" t="str">
        <f t="shared" si="125"/>
        <v>NC</v>
      </c>
      <c r="W390" s="18" t="str">
        <f t="shared" si="126"/>
        <v xml:space="preserve"> </v>
      </c>
      <c r="X390" s="18" t="str">
        <f t="shared" si="127"/>
        <v xml:space="preserve"> </v>
      </c>
      <c r="Y390" s="18" t="str">
        <f t="shared" si="128"/>
        <v xml:space="preserve"> </v>
      </c>
      <c r="Z390" s="18" t="str">
        <f t="shared" si="129"/>
        <v xml:space="preserve"> </v>
      </c>
      <c r="AA390" s="18" t="str">
        <f t="shared" si="130"/>
        <v xml:space="preserve"> </v>
      </c>
      <c r="AB390" s="18" t="str">
        <f t="shared" si="131"/>
        <v xml:space="preserve"> </v>
      </c>
      <c r="AC390" s="18" t="str">
        <f t="shared" si="132"/>
        <v xml:space="preserve"> </v>
      </c>
      <c r="AD390" s="18" t="str">
        <f t="shared" si="133"/>
        <v xml:space="preserve"> </v>
      </c>
      <c r="AE390" s="18" t="str">
        <f t="shared" si="134"/>
        <v xml:space="preserve"> </v>
      </c>
      <c r="AF390" s="18" t="str">
        <f t="shared" si="135"/>
        <v xml:space="preserve"> </v>
      </c>
    </row>
    <row r="391" spans="1:32" ht="60" x14ac:dyDescent="0.25">
      <c r="A391" s="6" t="s">
        <v>1165</v>
      </c>
      <c r="B391" s="16" t="s">
        <v>1435</v>
      </c>
      <c r="C391" s="6" t="s">
        <v>1400</v>
      </c>
      <c r="D391" s="6" t="s">
        <v>1401</v>
      </c>
      <c r="E391" s="16"/>
      <c r="F391" s="17" t="s">
        <v>1197</v>
      </c>
      <c r="G391" s="13"/>
      <c r="H391" s="13"/>
      <c r="I391" s="22"/>
      <c r="J391" s="18" t="s">
        <v>1420</v>
      </c>
      <c r="M391" s="18" t="str">
        <f t="shared" si="116"/>
        <v xml:space="preserve"> </v>
      </c>
      <c r="N391" s="18" t="str">
        <f t="shared" si="117"/>
        <v xml:space="preserve"> </v>
      </c>
      <c r="O391" s="18" t="str">
        <f t="shared" si="118"/>
        <v xml:space="preserve"> </v>
      </c>
      <c r="P391" s="18" t="str">
        <f t="shared" si="119"/>
        <v xml:space="preserve"> </v>
      </c>
      <c r="Q391" s="18" t="str">
        <f t="shared" si="120"/>
        <v xml:space="preserve"> </v>
      </c>
      <c r="R391" s="18" t="str">
        <f t="shared" si="121"/>
        <v>T</v>
      </c>
      <c r="S391" s="18" t="str">
        <f t="shared" si="122"/>
        <v xml:space="preserve"> </v>
      </c>
      <c r="T391" s="18" t="str">
        <f t="shared" si="123"/>
        <v xml:space="preserve"> </v>
      </c>
      <c r="U391" s="18" t="str">
        <f t="shared" si="124"/>
        <v xml:space="preserve"> </v>
      </c>
      <c r="V391" s="18" t="str">
        <f t="shared" si="125"/>
        <v xml:space="preserve"> </v>
      </c>
      <c r="W391" s="18" t="str">
        <f t="shared" si="126"/>
        <v xml:space="preserve"> </v>
      </c>
      <c r="X391" s="18" t="str">
        <f t="shared" si="127"/>
        <v xml:space="preserve"> </v>
      </c>
      <c r="Y391" s="18" t="str">
        <f t="shared" si="128"/>
        <v xml:space="preserve"> </v>
      </c>
      <c r="Z391" s="18" t="str">
        <f t="shared" si="129"/>
        <v xml:space="preserve"> </v>
      </c>
      <c r="AA391" s="18" t="str">
        <f t="shared" si="130"/>
        <v xml:space="preserve"> </v>
      </c>
      <c r="AB391" s="18" t="str">
        <f t="shared" si="131"/>
        <v xml:space="preserve"> </v>
      </c>
      <c r="AC391" s="18" t="str">
        <f t="shared" si="132"/>
        <v xml:space="preserve"> </v>
      </c>
      <c r="AD391" s="18" t="str">
        <f t="shared" si="133"/>
        <v xml:space="preserve"> </v>
      </c>
      <c r="AE391" s="18" t="str">
        <f t="shared" si="134"/>
        <v xml:space="preserve"> </v>
      </c>
      <c r="AF391" s="18" t="str">
        <f t="shared" si="135"/>
        <v xml:space="preserve"> </v>
      </c>
    </row>
    <row r="392" spans="1:32" ht="60" x14ac:dyDescent="0.25">
      <c r="A392" s="6" t="s">
        <v>1165</v>
      </c>
      <c r="B392" s="16" t="s">
        <v>1435</v>
      </c>
      <c r="C392" s="6" t="s">
        <v>1400</v>
      </c>
      <c r="D392" s="6" t="s">
        <v>1401</v>
      </c>
      <c r="E392" s="16"/>
      <c r="F392" s="17" t="s">
        <v>1198</v>
      </c>
      <c r="G392" s="13"/>
      <c r="H392" s="13"/>
      <c r="I392" s="22"/>
      <c r="J392" s="18" t="s">
        <v>1420</v>
      </c>
      <c r="M392" s="18" t="str">
        <f t="shared" si="116"/>
        <v xml:space="preserve"> </v>
      </c>
      <c r="N392" s="18" t="str">
        <f t="shared" si="117"/>
        <v xml:space="preserve"> </v>
      </c>
      <c r="O392" s="18" t="str">
        <f t="shared" si="118"/>
        <v xml:space="preserve"> </v>
      </c>
      <c r="P392" s="18" t="str">
        <f t="shared" si="119"/>
        <v xml:space="preserve"> </v>
      </c>
      <c r="Q392" s="18" t="str">
        <f t="shared" si="120"/>
        <v xml:space="preserve"> </v>
      </c>
      <c r="R392" s="18" t="str">
        <f t="shared" si="121"/>
        <v>T</v>
      </c>
      <c r="S392" s="18" t="str">
        <f t="shared" si="122"/>
        <v xml:space="preserve"> </v>
      </c>
      <c r="T392" s="18" t="str">
        <f t="shared" si="123"/>
        <v xml:space="preserve"> </v>
      </c>
      <c r="U392" s="18" t="str">
        <f t="shared" si="124"/>
        <v xml:space="preserve"> </v>
      </c>
      <c r="V392" s="18" t="str">
        <f t="shared" si="125"/>
        <v xml:space="preserve"> </v>
      </c>
      <c r="W392" s="18" t="str">
        <f t="shared" si="126"/>
        <v xml:space="preserve"> </v>
      </c>
      <c r="X392" s="18" t="str">
        <f t="shared" si="127"/>
        <v xml:space="preserve"> </v>
      </c>
      <c r="Y392" s="18" t="str">
        <f t="shared" si="128"/>
        <v xml:space="preserve"> </v>
      </c>
      <c r="Z392" s="18" t="str">
        <f t="shared" si="129"/>
        <v xml:space="preserve"> </v>
      </c>
      <c r="AA392" s="18" t="str">
        <f t="shared" si="130"/>
        <v xml:space="preserve"> </v>
      </c>
      <c r="AB392" s="18" t="str">
        <f t="shared" si="131"/>
        <v xml:space="preserve"> </v>
      </c>
      <c r="AC392" s="18" t="str">
        <f t="shared" si="132"/>
        <v xml:space="preserve"> </v>
      </c>
      <c r="AD392" s="18" t="str">
        <f t="shared" si="133"/>
        <v xml:space="preserve"> </v>
      </c>
      <c r="AE392" s="18" t="str">
        <f t="shared" si="134"/>
        <v xml:space="preserve"> </v>
      </c>
      <c r="AF392" s="18" t="str">
        <f t="shared" si="135"/>
        <v xml:space="preserve"> </v>
      </c>
    </row>
    <row r="393" spans="1:32" ht="60" x14ac:dyDescent="0.25">
      <c r="A393" s="6" t="s">
        <v>1165</v>
      </c>
      <c r="B393" s="16" t="s">
        <v>1435</v>
      </c>
      <c r="C393" s="6" t="s">
        <v>1400</v>
      </c>
      <c r="D393" s="6" t="s">
        <v>1401</v>
      </c>
      <c r="E393" s="16"/>
      <c r="F393" s="17" t="s">
        <v>1199</v>
      </c>
      <c r="G393" s="13"/>
      <c r="H393" s="13"/>
      <c r="I393" s="22"/>
      <c r="J393" s="18" t="s">
        <v>1420</v>
      </c>
      <c r="M393" s="18" t="str">
        <f t="shared" si="116"/>
        <v xml:space="preserve"> </v>
      </c>
      <c r="N393" s="18" t="str">
        <f t="shared" si="117"/>
        <v xml:space="preserve"> </v>
      </c>
      <c r="O393" s="18" t="str">
        <f t="shared" si="118"/>
        <v xml:space="preserve"> </v>
      </c>
      <c r="P393" s="18" t="str">
        <f t="shared" si="119"/>
        <v xml:space="preserve"> </v>
      </c>
      <c r="Q393" s="18" t="str">
        <f t="shared" si="120"/>
        <v xml:space="preserve"> </v>
      </c>
      <c r="R393" s="18" t="str">
        <f t="shared" si="121"/>
        <v>T</v>
      </c>
      <c r="S393" s="18" t="str">
        <f t="shared" si="122"/>
        <v xml:space="preserve"> </v>
      </c>
      <c r="T393" s="18" t="str">
        <f t="shared" si="123"/>
        <v xml:space="preserve"> </v>
      </c>
      <c r="U393" s="18" t="str">
        <f t="shared" si="124"/>
        <v xml:space="preserve"> </v>
      </c>
      <c r="V393" s="18" t="str">
        <f t="shared" si="125"/>
        <v xml:space="preserve"> </v>
      </c>
      <c r="W393" s="18" t="str">
        <f t="shared" si="126"/>
        <v xml:space="preserve"> </v>
      </c>
      <c r="X393" s="18" t="str">
        <f t="shared" si="127"/>
        <v xml:space="preserve"> </v>
      </c>
      <c r="Y393" s="18" t="str">
        <f t="shared" si="128"/>
        <v xml:space="preserve"> </v>
      </c>
      <c r="Z393" s="18" t="str">
        <f t="shared" si="129"/>
        <v xml:space="preserve"> </v>
      </c>
      <c r="AA393" s="18" t="str">
        <f t="shared" si="130"/>
        <v xml:space="preserve"> </v>
      </c>
      <c r="AB393" s="18" t="str">
        <f t="shared" si="131"/>
        <v xml:space="preserve"> </v>
      </c>
      <c r="AC393" s="18" t="str">
        <f t="shared" si="132"/>
        <v xml:space="preserve"> </v>
      </c>
      <c r="AD393" s="18" t="str">
        <f t="shared" si="133"/>
        <v xml:space="preserve"> </v>
      </c>
      <c r="AE393" s="18" t="str">
        <f t="shared" si="134"/>
        <v xml:space="preserve"> </v>
      </c>
      <c r="AF393" s="18" t="str">
        <f t="shared" si="135"/>
        <v xml:space="preserve"> </v>
      </c>
    </row>
    <row r="394" spans="1:32" ht="90" x14ac:dyDescent="0.25">
      <c r="A394" s="6" t="s">
        <v>1165</v>
      </c>
      <c r="B394" s="16" t="s">
        <v>1435</v>
      </c>
      <c r="C394" s="6" t="s">
        <v>1400</v>
      </c>
      <c r="D394" s="6" t="s">
        <v>1401</v>
      </c>
      <c r="E394" s="7"/>
      <c r="F394" s="17" t="s">
        <v>1200</v>
      </c>
      <c r="G394" s="13"/>
      <c r="H394" s="13"/>
      <c r="I394" s="22"/>
      <c r="J394" s="18" t="s">
        <v>1419</v>
      </c>
      <c r="M394" s="18" t="str">
        <f t="shared" si="116"/>
        <v xml:space="preserve"> </v>
      </c>
      <c r="N394" s="18" t="str">
        <f t="shared" si="117"/>
        <v xml:space="preserve"> </v>
      </c>
      <c r="O394" s="18" t="str">
        <f t="shared" si="118"/>
        <v xml:space="preserve"> </v>
      </c>
      <c r="P394" s="18" t="str">
        <f t="shared" si="119"/>
        <v xml:space="preserve"> </v>
      </c>
      <c r="Q394" s="18" t="str">
        <f t="shared" si="120"/>
        <v xml:space="preserve"> </v>
      </c>
      <c r="R394" s="18" t="str">
        <f t="shared" si="121"/>
        <v xml:space="preserve"> </v>
      </c>
      <c r="S394" s="18" t="str">
        <f t="shared" si="122"/>
        <v>PI</v>
      </c>
      <c r="T394" s="18" t="str">
        <f t="shared" si="123"/>
        <v xml:space="preserve"> </v>
      </c>
      <c r="U394" s="18" t="str">
        <f t="shared" si="124"/>
        <v xml:space="preserve"> </v>
      </c>
      <c r="V394" s="18" t="str">
        <f t="shared" si="125"/>
        <v xml:space="preserve"> </v>
      </c>
      <c r="W394" s="18" t="str">
        <f t="shared" si="126"/>
        <v xml:space="preserve"> </v>
      </c>
      <c r="X394" s="18" t="str">
        <f t="shared" si="127"/>
        <v xml:space="preserve"> </v>
      </c>
      <c r="Y394" s="18" t="str">
        <f t="shared" si="128"/>
        <v xml:space="preserve"> </v>
      </c>
      <c r="Z394" s="18" t="str">
        <f t="shared" si="129"/>
        <v xml:space="preserve"> </v>
      </c>
      <c r="AA394" s="18" t="str">
        <f t="shared" si="130"/>
        <v xml:space="preserve"> </v>
      </c>
      <c r="AB394" s="18" t="str">
        <f t="shared" si="131"/>
        <v xml:space="preserve"> </v>
      </c>
      <c r="AC394" s="18" t="str">
        <f t="shared" si="132"/>
        <v xml:space="preserve"> </v>
      </c>
      <c r="AD394" s="18" t="str">
        <f t="shared" si="133"/>
        <v xml:space="preserve"> </v>
      </c>
      <c r="AE394" s="18" t="str">
        <f t="shared" si="134"/>
        <v xml:space="preserve"> </v>
      </c>
      <c r="AF394" s="18" t="str">
        <f t="shared" si="135"/>
        <v xml:space="preserve"> </v>
      </c>
    </row>
    <row r="395" spans="1:32" ht="150" x14ac:dyDescent="0.25">
      <c r="A395" s="6" t="s">
        <v>1165</v>
      </c>
      <c r="B395" s="16" t="s">
        <v>1435</v>
      </c>
      <c r="C395" s="6" t="s">
        <v>1400</v>
      </c>
      <c r="D395" s="6" t="s">
        <v>1401</v>
      </c>
      <c r="E395" s="17"/>
      <c r="F395" s="17" t="s">
        <v>1201</v>
      </c>
      <c r="G395" s="13"/>
      <c r="H395" s="13"/>
      <c r="I395" s="22"/>
      <c r="J395" s="18" t="s">
        <v>1420</v>
      </c>
      <c r="M395" s="18" t="str">
        <f t="shared" ref="M395:M458" si="136">IF(I395="T","T"," ")</f>
        <v xml:space="preserve"> </v>
      </c>
      <c r="N395" s="18" t="str">
        <f t="shared" ref="N395:N458" si="137">IF(I395="PI","PI"," ")</f>
        <v xml:space="preserve"> </v>
      </c>
      <c r="O395" s="18" t="str">
        <f t="shared" ref="O395:O458" si="138">IF(I395="SD","SD"," ")</f>
        <v xml:space="preserve"> </v>
      </c>
      <c r="P395" s="18" t="str">
        <f t="shared" ref="P395:P458" si="139">IF(I395="P&amp;P","P&amp;P"," ")</f>
        <v xml:space="preserve"> </v>
      </c>
      <c r="Q395" s="18" t="str">
        <f t="shared" ref="Q395:Q458" si="140">IF(I395="NC","NC"," ")</f>
        <v xml:space="preserve"> </v>
      </c>
      <c r="R395" s="18" t="str">
        <f t="shared" si="121"/>
        <v>T</v>
      </c>
      <c r="S395" s="18" t="str">
        <f t="shared" si="122"/>
        <v xml:space="preserve"> </v>
      </c>
      <c r="T395" s="18" t="str">
        <f t="shared" si="123"/>
        <v xml:space="preserve"> </v>
      </c>
      <c r="U395" s="18" t="str">
        <f t="shared" si="124"/>
        <v xml:space="preserve"> </v>
      </c>
      <c r="V395" s="18" t="str">
        <f t="shared" si="125"/>
        <v xml:space="preserve"> </v>
      </c>
      <c r="W395" s="18" t="str">
        <f t="shared" si="126"/>
        <v xml:space="preserve"> </v>
      </c>
      <c r="X395" s="18" t="str">
        <f t="shared" si="127"/>
        <v xml:space="preserve"> </v>
      </c>
      <c r="Y395" s="18" t="str">
        <f t="shared" si="128"/>
        <v xml:space="preserve"> </v>
      </c>
      <c r="Z395" s="18" t="str">
        <f t="shared" si="129"/>
        <v xml:space="preserve"> </v>
      </c>
      <c r="AA395" s="18" t="str">
        <f t="shared" si="130"/>
        <v xml:space="preserve"> </v>
      </c>
      <c r="AB395" s="18" t="str">
        <f t="shared" si="131"/>
        <v xml:space="preserve"> </v>
      </c>
      <c r="AC395" s="18" t="str">
        <f t="shared" si="132"/>
        <v xml:space="preserve"> </v>
      </c>
      <c r="AD395" s="18" t="str">
        <f t="shared" si="133"/>
        <v xml:space="preserve"> </v>
      </c>
      <c r="AE395" s="18" t="str">
        <f t="shared" si="134"/>
        <v xml:space="preserve"> </v>
      </c>
      <c r="AF395" s="18" t="str">
        <f t="shared" si="135"/>
        <v xml:space="preserve"> </v>
      </c>
    </row>
    <row r="396" spans="1:32" ht="75" x14ac:dyDescent="0.25">
      <c r="A396" s="6" t="s">
        <v>1165</v>
      </c>
      <c r="B396" s="16" t="s">
        <v>1435</v>
      </c>
      <c r="C396" s="6" t="s">
        <v>1400</v>
      </c>
      <c r="D396" s="6" t="s">
        <v>1401</v>
      </c>
      <c r="E396" s="17"/>
      <c r="F396" s="17" t="s">
        <v>1202</v>
      </c>
      <c r="G396" s="13"/>
      <c r="H396" s="13"/>
      <c r="I396" s="22"/>
      <c r="J396" s="18" t="s">
        <v>1420</v>
      </c>
      <c r="M396" s="18" t="str">
        <f t="shared" si="136"/>
        <v xml:space="preserve"> </v>
      </c>
      <c r="N396" s="18" t="str">
        <f t="shared" si="137"/>
        <v xml:space="preserve"> </v>
      </c>
      <c r="O396" s="18" t="str">
        <f t="shared" si="138"/>
        <v xml:space="preserve"> </v>
      </c>
      <c r="P396" s="18" t="str">
        <f t="shared" si="139"/>
        <v xml:space="preserve"> </v>
      </c>
      <c r="Q396" s="18" t="str">
        <f t="shared" si="140"/>
        <v xml:space="preserve"> </v>
      </c>
      <c r="R396" s="18" t="str">
        <f t="shared" si="121"/>
        <v>T</v>
      </c>
      <c r="S396" s="18" t="str">
        <f t="shared" si="122"/>
        <v xml:space="preserve"> </v>
      </c>
      <c r="T396" s="18" t="str">
        <f t="shared" si="123"/>
        <v xml:space="preserve"> </v>
      </c>
      <c r="U396" s="18" t="str">
        <f t="shared" si="124"/>
        <v xml:space="preserve"> </v>
      </c>
      <c r="V396" s="18" t="str">
        <f t="shared" si="125"/>
        <v xml:space="preserve"> </v>
      </c>
      <c r="W396" s="18" t="str">
        <f t="shared" si="126"/>
        <v xml:space="preserve"> </v>
      </c>
      <c r="X396" s="18" t="str">
        <f t="shared" si="127"/>
        <v xml:space="preserve"> </v>
      </c>
      <c r="Y396" s="18" t="str">
        <f t="shared" si="128"/>
        <v xml:space="preserve"> </v>
      </c>
      <c r="Z396" s="18" t="str">
        <f t="shared" si="129"/>
        <v xml:space="preserve"> </v>
      </c>
      <c r="AA396" s="18" t="str">
        <f t="shared" si="130"/>
        <v xml:space="preserve"> </v>
      </c>
      <c r="AB396" s="18" t="str">
        <f t="shared" si="131"/>
        <v xml:space="preserve"> </v>
      </c>
      <c r="AC396" s="18" t="str">
        <f t="shared" si="132"/>
        <v xml:space="preserve"> </v>
      </c>
      <c r="AD396" s="18" t="str">
        <f t="shared" si="133"/>
        <v xml:space="preserve"> </v>
      </c>
      <c r="AE396" s="18" t="str">
        <f t="shared" si="134"/>
        <v xml:space="preserve"> </v>
      </c>
      <c r="AF396" s="18" t="str">
        <f t="shared" si="135"/>
        <v xml:space="preserve"> </v>
      </c>
    </row>
    <row r="397" spans="1:32" ht="60" x14ac:dyDescent="0.25">
      <c r="A397" s="6" t="s">
        <v>1165</v>
      </c>
      <c r="B397" s="16" t="s">
        <v>1435</v>
      </c>
      <c r="C397" s="6" t="s">
        <v>1400</v>
      </c>
      <c r="D397" s="6" t="s">
        <v>1401</v>
      </c>
      <c r="E397" s="17"/>
      <c r="F397" s="17" t="s">
        <v>1203</v>
      </c>
      <c r="G397" s="13"/>
      <c r="H397" s="13"/>
      <c r="I397" s="22"/>
      <c r="J397" s="18" t="s">
        <v>1440</v>
      </c>
      <c r="M397" s="18" t="str">
        <f t="shared" si="136"/>
        <v xml:space="preserve"> </v>
      </c>
      <c r="N397" s="18" t="str">
        <f t="shared" si="137"/>
        <v xml:space="preserve"> </v>
      </c>
      <c r="O397" s="18" t="str">
        <f t="shared" si="138"/>
        <v xml:space="preserve"> </v>
      </c>
      <c r="P397" s="18" t="str">
        <f t="shared" si="139"/>
        <v xml:space="preserve"> </v>
      </c>
      <c r="Q397" s="18" t="str">
        <f t="shared" si="140"/>
        <v xml:space="preserve"> </v>
      </c>
      <c r="R397" s="18" t="str">
        <f t="shared" ref="R397:R460" si="141">IF(J397="T","T"," ")</f>
        <v xml:space="preserve"> </v>
      </c>
      <c r="S397" s="18" t="str">
        <f t="shared" ref="S397:S460" si="142">IF(J397="PI","PI"," ")</f>
        <v xml:space="preserve"> </v>
      </c>
      <c r="T397" s="18" t="str">
        <f t="shared" ref="T397:T460" si="143">IF(J397="SD","SD"," ")</f>
        <v xml:space="preserve"> </v>
      </c>
      <c r="U397" s="18" t="str">
        <f t="shared" ref="U397:U460" si="144">IF(J397="P&amp;P","P&amp;P"," ")</f>
        <v xml:space="preserve"> </v>
      </c>
      <c r="V397" s="18" t="str">
        <f t="shared" ref="V397:V460" si="145">IF(J397="NC","NC"," ")</f>
        <v>NC</v>
      </c>
      <c r="W397" s="18" t="str">
        <f t="shared" ref="W397:W460" si="146">IF(K397="T","T"," ")</f>
        <v xml:space="preserve"> </v>
      </c>
      <c r="X397" s="18" t="str">
        <f t="shared" ref="X397:X460" si="147">IF(K397="PI","PI"," ")</f>
        <v xml:space="preserve"> </v>
      </c>
      <c r="Y397" s="18" t="str">
        <f t="shared" ref="Y397:Y460" si="148">IF(K397="SD","SD"," ")</f>
        <v xml:space="preserve"> </v>
      </c>
      <c r="Z397" s="18" t="str">
        <f t="shared" ref="Z397:Z460" si="149">IF(K397="P&amp;P","P&amp;P"," ")</f>
        <v xml:space="preserve"> </v>
      </c>
      <c r="AA397" s="18" t="str">
        <f t="shared" ref="AA397:AA460" si="150">IF(K397="NC","NC"," ")</f>
        <v xml:space="preserve"> </v>
      </c>
      <c r="AB397" s="18" t="str">
        <f t="shared" ref="AB397:AB460" si="151">IF(L397="T","T"," ")</f>
        <v xml:space="preserve"> </v>
      </c>
      <c r="AC397" s="18" t="str">
        <f t="shared" ref="AC397:AC460" si="152">IF(L397="PI","PI"," ")</f>
        <v xml:space="preserve"> </v>
      </c>
      <c r="AD397" s="18" t="str">
        <f t="shared" ref="AD397:AD460" si="153">IF(L397="SD","SD"," ")</f>
        <v xml:space="preserve"> </v>
      </c>
      <c r="AE397" s="18" t="str">
        <f t="shared" ref="AE397:AE460" si="154">IF(L397="P&amp;P","P&amp;P"," ")</f>
        <v xml:space="preserve"> </v>
      </c>
      <c r="AF397" s="18" t="str">
        <f t="shared" ref="AF397:AF460" si="155">IF(L397="NC","NC"," ")</f>
        <v xml:space="preserve"> </v>
      </c>
    </row>
    <row r="398" spans="1:32" ht="60" x14ac:dyDescent="0.25">
      <c r="A398" s="6" t="s">
        <v>1165</v>
      </c>
      <c r="B398" s="16" t="s">
        <v>1435</v>
      </c>
      <c r="C398" s="6" t="s">
        <v>1400</v>
      </c>
      <c r="D398" s="6" t="s">
        <v>1401</v>
      </c>
      <c r="E398" s="17"/>
      <c r="F398" s="17" t="s">
        <v>1204</v>
      </c>
      <c r="G398" s="13"/>
      <c r="H398" s="13"/>
      <c r="I398" s="22"/>
      <c r="J398" s="18" t="s">
        <v>1419</v>
      </c>
      <c r="M398" s="18" t="str">
        <f t="shared" si="136"/>
        <v xml:space="preserve"> </v>
      </c>
      <c r="N398" s="18" t="str">
        <f t="shared" si="137"/>
        <v xml:space="preserve"> </v>
      </c>
      <c r="O398" s="18" t="str">
        <f t="shared" si="138"/>
        <v xml:space="preserve"> </v>
      </c>
      <c r="P398" s="18" t="str">
        <f t="shared" si="139"/>
        <v xml:space="preserve"> </v>
      </c>
      <c r="Q398" s="18" t="str">
        <f t="shared" si="140"/>
        <v xml:space="preserve"> </v>
      </c>
      <c r="R398" s="18" t="str">
        <f t="shared" si="141"/>
        <v xml:space="preserve"> </v>
      </c>
      <c r="S398" s="18" t="str">
        <f t="shared" si="142"/>
        <v>PI</v>
      </c>
      <c r="T398" s="18" t="str">
        <f t="shared" si="143"/>
        <v xml:space="preserve"> </v>
      </c>
      <c r="U398" s="18" t="str">
        <f t="shared" si="144"/>
        <v xml:space="preserve"> </v>
      </c>
      <c r="V398" s="18" t="str">
        <f t="shared" si="145"/>
        <v xml:space="preserve"> </v>
      </c>
      <c r="W398" s="18" t="str">
        <f t="shared" si="146"/>
        <v xml:space="preserve"> </v>
      </c>
      <c r="X398" s="18" t="str">
        <f t="shared" si="147"/>
        <v xml:space="preserve"> </v>
      </c>
      <c r="Y398" s="18" t="str">
        <f t="shared" si="148"/>
        <v xml:space="preserve"> </v>
      </c>
      <c r="Z398" s="18" t="str">
        <f t="shared" si="149"/>
        <v xml:space="preserve"> </v>
      </c>
      <c r="AA398" s="18" t="str">
        <f t="shared" si="150"/>
        <v xml:space="preserve"> </v>
      </c>
      <c r="AB398" s="18" t="str">
        <f t="shared" si="151"/>
        <v xml:space="preserve"> </v>
      </c>
      <c r="AC398" s="18" t="str">
        <f t="shared" si="152"/>
        <v xml:space="preserve"> </v>
      </c>
      <c r="AD398" s="18" t="str">
        <f t="shared" si="153"/>
        <v xml:space="preserve"> </v>
      </c>
      <c r="AE398" s="18" t="str">
        <f t="shared" si="154"/>
        <v xml:space="preserve"> </v>
      </c>
      <c r="AF398" s="18" t="str">
        <f t="shared" si="155"/>
        <v xml:space="preserve"> </v>
      </c>
    </row>
    <row r="399" spans="1:32" ht="60" x14ac:dyDescent="0.25">
      <c r="A399" s="6" t="s">
        <v>1165</v>
      </c>
      <c r="B399" s="16" t="s">
        <v>1435</v>
      </c>
      <c r="C399" s="6" t="s">
        <v>1400</v>
      </c>
      <c r="D399" s="6" t="s">
        <v>1401</v>
      </c>
      <c r="E399" s="17"/>
      <c r="F399" s="17" t="s">
        <v>1205</v>
      </c>
      <c r="G399" s="13"/>
      <c r="H399" s="13"/>
      <c r="I399" s="22"/>
      <c r="J399" s="18" t="s">
        <v>1420</v>
      </c>
      <c r="M399" s="18" t="str">
        <f t="shared" si="136"/>
        <v xml:space="preserve"> </v>
      </c>
      <c r="N399" s="18" t="str">
        <f t="shared" si="137"/>
        <v xml:space="preserve"> </v>
      </c>
      <c r="O399" s="18" t="str">
        <f t="shared" si="138"/>
        <v xml:space="preserve"> </v>
      </c>
      <c r="P399" s="18" t="str">
        <f t="shared" si="139"/>
        <v xml:space="preserve"> </v>
      </c>
      <c r="Q399" s="18" t="str">
        <f t="shared" si="140"/>
        <v xml:space="preserve"> </v>
      </c>
      <c r="R399" s="18" t="str">
        <f t="shared" si="141"/>
        <v>T</v>
      </c>
      <c r="S399" s="18" t="str">
        <f t="shared" si="142"/>
        <v xml:space="preserve"> </v>
      </c>
      <c r="T399" s="18" t="str">
        <f t="shared" si="143"/>
        <v xml:space="preserve"> </v>
      </c>
      <c r="U399" s="18" t="str">
        <f t="shared" si="144"/>
        <v xml:space="preserve"> </v>
      </c>
      <c r="V399" s="18" t="str">
        <f t="shared" si="145"/>
        <v xml:space="preserve"> </v>
      </c>
      <c r="W399" s="18" t="str">
        <f t="shared" si="146"/>
        <v xml:space="preserve"> </v>
      </c>
      <c r="X399" s="18" t="str">
        <f t="shared" si="147"/>
        <v xml:space="preserve"> </v>
      </c>
      <c r="Y399" s="18" t="str">
        <f t="shared" si="148"/>
        <v xml:space="preserve"> </v>
      </c>
      <c r="Z399" s="18" t="str">
        <f t="shared" si="149"/>
        <v xml:space="preserve"> </v>
      </c>
      <c r="AA399" s="18" t="str">
        <f t="shared" si="150"/>
        <v xml:space="preserve"> </v>
      </c>
      <c r="AB399" s="18" t="str">
        <f t="shared" si="151"/>
        <v xml:space="preserve"> </v>
      </c>
      <c r="AC399" s="18" t="str">
        <f t="shared" si="152"/>
        <v xml:space="preserve"> </v>
      </c>
      <c r="AD399" s="18" t="str">
        <f t="shared" si="153"/>
        <v xml:space="preserve"> </v>
      </c>
      <c r="AE399" s="18" t="str">
        <f t="shared" si="154"/>
        <v xml:space="preserve"> </v>
      </c>
      <c r="AF399" s="18" t="str">
        <f t="shared" si="155"/>
        <v xml:space="preserve"> </v>
      </c>
    </row>
    <row r="400" spans="1:32" ht="60" x14ac:dyDescent="0.25">
      <c r="A400" s="6" t="s">
        <v>1165</v>
      </c>
      <c r="B400" s="16" t="s">
        <v>1435</v>
      </c>
      <c r="C400" s="6" t="s">
        <v>1400</v>
      </c>
      <c r="D400" s="6" t="s">
        <v>1401</v>
      </c>
      <c r="E400" s="17"/>
      <c r="F400" s="17" t="s">
        <v>1206</v>
      </c>
      <c r="G400" s="17"/>
      <c r="H400" s="17"/>
      <c r="J400" s="18" t="s">
        <v>1419</v>
      </c>
      <c r="M400" s="18" t="str">
        <f t="shared" si="136"/>
        <v xml:space="preserve"> </v>
      </c>
      <c r="N400" s="18" t="str">
        <f t="shared" si="137"/>
        <v xml:space="preserve"> </v>
      </c>
      <c r="O400" s="18" t="str">
        <f t="shared" si="138"/>
        <v xml:space="preserve"> </v>
      </c>
      <c r="P400" s="18" t="str">
        <f t="shared" si="139"/>
        <v xml:space="preserve"> </v>
      </c>
      <c r="Q400" s="18" t="str">
        <f t="shared" si="140"/>
        <v xml:space="preserve"> </v>
      </c>
      <c r="R400" s="18" t="str">
        <f t="shared" si="141"/>
        <v xml:space="preserve"> </v>
      </c>
      <c r="S400" s="18" t="str">
        <f t="shared" si="142"/>
        <v>PI</v>
      </c>
      <c r="T400" s="18" t="str">
        <f t="shared" si="143"/>
        <v xml:space="preserve"> </v>
      </c>
      <c r="U400" s="18" t="str">
        <f t="shared" si="144"/>
        <v xml:space="preserve"> </v>
      </c>
      <c r="V400" s="18" t="str">
        <f t="shared" si="145"/>
        <v xml:space="preserve"> </v>
      </c>
      <c r="W400" s="18" t="str">
        <f t="shared" si="146"/>
        <v xml:space="preserve"> </v>
      </c>
      <c r="X400" s="18" t="str">
        <f t="shared" si="147"/>
        <v xml:space="preserve"> </v>
      </c>
      <c r="Y400" s="18" t="str">
        <f t="shared" si="148"/>
        <v xml:space="preserve"> </v>
      </c>
      <c r="Z400" s="18" t="str">
        <f t="shared" si="149"/>
        <v xml:space="preserve"> </v>
      </c>
      <c r="AA400" s="18" t="str">
        <f t="shared" si="150"/>
        <v xml:space="preserve"> </v>
      </c>
      <c r="AB400" s="18" t="str">
        <f t="shared" si="151"/>
        <v xml:space="preserve"> </v>
      </c>
      <c r="AC400" s="18" t="str">
        <f t="shared" si="152"/>
        <v xml:space="preserve"> </v>
      </c>
      <c r="AD400" s="18" t="str">
        <f t="shared" si="153"/>
        <v xml:space="preserve"> </v>
      </c>
      <c r="AE400" s="18" t="str">
        <f t="shared" si="154"/>
        <v xml:space="preserve"> </v>
      </c>
      <c r="AF400" s="18" t="str">
        <f t="shared" si="155"/>
        <v xml:space="preserve"> </v>
      </c>
    </row>
    <row r="401" spans="1:32" ht="180" x14ac:dyDescent="0.25">
      <c r="A401" s="6" t="s">
        <v>769</v>
      </c>
      <c r="B401" s="16" t="s">
        <v>1435</v>
      </c>
      <c r="C401" s="6" t="s">
        <v>1402</v>
      </c>
      <c r="D401" s="6" t="s">
        <v>1403</v>
      </c>
      <c r="E401" s="7" t="s">
        <v>770</v>
      </c>
      <c r="F401" s="17" t="s">
        <v>771</v>
      </c>
      <c r="G401" s="17" t="s">
        <v>877</v>
      </c>
      <c r="H401" s="11" t="s">
        <v>772</v>
      </c>
      <c r="I401" s="18" t="s">
        <v>1418</v>
      </c>
      <c r="J401" s="18" t="s">
        <v>1420</v>
      </c>
      <c r="K401" s="18" t="s">
        <v>1440</v>
      </c>
      <c r="L401" s="18" t="s">
        <v>1441</v>
      </c>
      <c r="M401" s="18" t="str">
        <f t="shared" si="136"/>
        <v xml:space="preserve"> </v>
      </c>
      <c r="N401" s="18" t="str">
        <f t="shared" si="137"/>
        <v xml:space="preserve"> </v>
      </c>
      <c r="O401" s="18" t="str">
        <f t="shared" si="138"/>
        <v xml:space="preserve"> </v>
      </c>
      <c r="P401" s="18" t="str">
        <f t="shared" si="139"/>
        <v>P&amp;P</v>
      </c>
      <c r="Q401" s="18" t="str">
        <f t="shared" si="140"/>
        <v xml:space="preserve"> </v>
      </c>
      <c r="R401" s="18" t="str">
        <f t="shared" si="141"/>
        <v>T</v>
      </c>
      <c r="S401" s="18" t="str">
        <f t="shared" si="142"/>
        <v xml:space="preserve"> </v>
      </c>
      <c r="T401" s="18" t="str">
        <f t="shared" si="143"/>
        <v xml:space="preserve"> </v>
      </c>
      <c r="U401" s="18" t="str">
        <f t="shared" si="144"/>
        <v xml:space="preserve"> </v>
      </c>
      <c r="V401" s="18" t="str">
        <f t="shared" si="145"/>
        <v xml:space="preserve"> </v>
      </c>
      <c r="W401" s="18" t="str">
        <f t="shared" si="146"/>
        <v xml:space="preserve"> </v>
      </c>
      <c r="X401" s="18" t="str">
        <f t="shared" si="147"/>
        <v xml:space="preserve"> </v>
      </c>
      <c r="Y401" s="18" t="str">
        <f t="shared" si="148"/>
        <v xml:space="preserve"> </v>
      </c>
      <c r="Z401" s="18" t="str">
        <f t="shared" si="149"/>
        <v xml:space="preserve"> </v>
      </c>
      <c r="AA401" s="18" t="str">
        <f t="shared" si="150"/>
        <v>NC</v>
      </c>
      <c r="AB401" s="18" t="str">
        <f t="shared" si="151"/>
        <v xml:space="preserve"> </v>
      </c>
      <c r="AC401" s="18" t="str">
        <f t="shared" si="152"/>
        <v xml:space="preserve"> </v>
      </c>
      <c r="AD401" s="18" t="str">
        <f t="shared" si="153"/>
        <v>SD</v>
      </c>
      <c r="AE401" s="18" t="str">
        <f t="shared" si="154"/>
        <v xml:space="preserve"> </v>
      </c>
      <c r="AF401" s="18" t="str">
        <f t="shared" si="155"/>
        <v xml:space="preserve"> </v>
      </c>
    </row>
    <row r="402" spans="1:32" ht="165" x14ac:dyDescent="0.25">
      <c r="A402" s="6" t="s">
        <v>769</v>
      </c>
      <c r="B402" s="16" t="s">
        <v>1436</v>
      </c>
      <c r="C402" s="6" t="s">
        <v>1402</v>
      </c>
      <c r="D402" s="6" t="s">
        <v>1403</v>
      </c>
      <c r="E402" s="17" t="s">
        <v>773</v>
      </c>
      <c r="F402" s="17" t="s">
        <v>774</v>
      </c>
      <c r="G402" s="17" t="s">
        <v>775</v>
      </c>
      <c r="H402" s="17" t="s">
        <v>776</v>
      </c>
      <c r="I402" s="18" t="s">
        <v>1441</v>
      </c>
      <c r="J402" s="18" t="s">
        <v>1441</v>
      </c>
      <c r="K402" s="18" t="s">
        <v>1419</v>
      </c>
      <c r="L402" s="18" t="s">
        <v>1419</v>
      </c>
      <c r="M402" s="18" t="str">
        <f t="shared" si="136"/>
        <v xml:space="preserve"> </v>
      </c>
      <c r="N402" s="18" t="str">
        <f t="shared" si="137"/>
        <v xml:space="preserve"> </v>
      </c>
      <c r="O402" s="18" t="str">
        <f t="shared" si="138"/>
        <v>SD</v>
      </c>
      <c r="P402" s="18" t="str">
        <f t="shared" si="139"/>
        <v xml:space="preserve"> </v>
      </c>
      <c r="Q402" s="18" t="str">
        <f t="shared" si="140"/>
        <v xml:space="preserve"> </v>
      </c>
      <c r="R402" s="18" t="str">
        <f t="shared" si="141"/>
        <v xml:space="preserve"> </v>
      </c>
      <c r="S402" s="18" t="str">
        <f t="shared" si="142"/>
        <v xml:space="preserve"> </v>
      </c>
      <c r="T402" s="18" t="str">
        <f t="shared" si="143"/>
        <v>SD</v>
      </c>
      <c r="U402" s="18" t="str">
        <f t="shared" si="144"/>
        <v xml:space="preserve"> </v>
      </c>
      <c r="V402" s="18" t="str">
        <f t="shared" si="145"/>
        <v xml:space="preserve"> </v>
      </c>
      <c r="W402" s="18" t="str">
        <f t="shared" si="146"/>
        <v xml:space="preserve"> </v>
      </c>
      <c r="X402" s="18" t="str">
        <f t="shared" si="147"/>
        <v>PI</v>
      </c>
      <c r="Y402" s="18" t="str">
        <f t="shared" si="148"/>
        <v xml:space="preserve"> </v>
      </c>
      <c r="Z402" s="18" t="str">
        <f t="shared" si="149"/>
        <v xml:space="preserve"> </v>
      </c>
      <c r="AA402" s="18" t="str">
        <f t="shared" si="150"/>
        <v xml:space="preserve"> </v>
      </c>
      <c r="AB402" s="18" t="str">
        <f t="shared" si="151"/>
        <v xml:space="preserve"> </v>
      </c>
      <c r="AC402" s="18" t="str">
        <f t="shared" si="152"/>
        <v>PI</v>
      </c>
      <c r="AD402" s="18" t="str">
        <f t="shared" si="153"/>
        <v xml:space="preserve"> </v>
      </c>
      <c r="AE402" s="18" t="str">
        <f t="shared" si="154"/>
        <v xml:space="preserve"> </v>
      </c>
      <c r="AF402" s="18" t="str">
        <f t="shared" si="155"/>
        <v xml:space="preserve"> </v>
      </c>
    </row>
    <row r="403" spans="1:32" ht="90" x14ac:dyDescent="0.25">
      <c r="A403" s="6" t="s">
        <v>769</v>
      </c>
      <c r="B403" s="16" t="s">
        <v>1436</v>
      </c>
      <c r="C403" s="6" t="s">
        <v>1402</v>
      </c>
      <c r="D403" s="6" t="s">
        <v>1403</v>
      </c>
      <c r="E403" s="17" t="s">
        <v>777</v>
      </c>
      <c r="F403" s="17" t="s">
        <v>778</v>
      </c>
      <c r="G403" s="17" t="s">
        <v>779</v>
      </c>
      <c r="H403" s="17" t="s">
        <v>780</v>
      </c>
      <c r="I403" s="18" t="s">
        <v>1441</v>
      </c>
      <c r="J403" s="18" t="s">
        <v>1419</v>
      </c>
      <c r="K403" s="18" t="s">
        <v>1440</v>
      </c>
      <c r="L403" s="18" t="s">
        <v>1419</v>
      </c>
      <c r="M403" s="18" t="str">
        <f t="shared" si="136"/>
        <v xml:space="preserve"> </v>
      </c>
      <c r="N403" s="18" t="str">
        <f t="shared" si="137"/>
        <v xml:space="preserve"> </v>
      </c>
      <c r="O403" s="18" t="str">
        <f t="shared" si="138"/>
        <v>SD</v>
      </c>
      <c r="P403" s="18" t="str">
        <f t="shared" si="139"/>
        <v xml:space="preserve"> </v>
      </c>
      <c r="Q403" s="18" t="str">
        <f t="shared" si="140"/>
        <v xml:space="preserve"> </v>
      </c>
      <c r="R403" s="18" t="str">
        <f t="shared" si="141"/>
        <v xml:space="preserve"> </v>
      </c>
      <c r="S403" s="18" t="str">
        <f t="shared" si="142"/>
        <v>PI</v>
      </c>
      <c r="T403" s="18" t="str">
        <f t="shared" si="143"/>
        <v xml:space="preserve"> </v>
      </c>
      <c r="U403" s="18" t="str">
        <f t="shared" si="144"/>
        <v xml:space="preserve"> </v>
      </c>
      <c r="V403" s="18" t="str">
        <f t="shared" si="145"/>
        <v xml:space="preserve"> </v>
      </c>
      <c r="W403" s="18" t="str">
        <f t="shared" si="146"/>
        <v xml:space="preserve"> </v>
      </c>
      <c r="X403" s="18" t="str">
        <f t="shared" si="147"/>
        <v xml:space="preserve"> </v>
      </c>
      <c r="Y403" s="18" t="str">
        <f t="shared" si="148"/>
        <v xml:space="preserve"> </v>
      </c>
      <c r="Z403" s="18" t="str">
        <f t="shared" si="149"/>
        <v xml:space="preserve"> </v>
      </c>
      <c r="AA403" s="18" t="str">
        <f t="shared" si="150"/>
        <v>NC</v>
      </c>
      <c r="AB403" s="18" t="str">
        <f t="shared" si="151"/>
        <v xml:space="preserve"> </v>
      </c>
      <c r="AC403" s="18" t="str">
        <f t="shared" si="152"/>
        <v>PI</v>
      </c>
      <c r="AD403" s="18" t="str">
        <f t="shared" si="153"/>
        <v xml:space="preserve"> </v>
      </c>
      <c r="AE403" s="18" t="str">
        <f t="shared" si="154"/>
        <v xml:space="preserve"> </v>
      </c>
      <c r="AF403" s="18" t="str">
        <f t="shared" si="155"/>
        <v xml:space="preserve"> </v>
      </c>
    </row>
    <row r="404" spans="1:32" ht="120" x14ac:dyDescent="0.25">
      <c r="A404" s="6" t="s">
        <v>769</v>
      </c>
      <c r="B404" s="16" t="s">
        <v>1436</v>
      </c>
      <c r="C404" s="6" t="s">
        <v>1402</v>
      </c>
      <c r="D404" s="6" t="s">
        <v>1403</v>
      </c>
      <c r="E404" s="17" t="s">
        <v>781</v>
      </c>
      <c r="F404" s="17" t="s">
        <v>782</v>
      </c>
      <c r="G404" s="17" t="s">
        <v>783</v>
      </c>
      <c r="H404" s="17" t="s">
        <v>784</v>
      </c>
      <c r="I404" s="18" t="s">
        <v>1441</v>
      </c>
      <c r="J404" s="18" t="s">
        <v>1420</v>
      </c>
      <c r="K404" s="18" t="s">
        <v>1420</v>
      </c>
      <c r="L404" s="18" t="s">
        <v>1418</v>
      </c>
      <c r="M404" s="18" t="str">
        <f t="shared" si="136"/>
        <v xml:space="preserve"> </v>
      </c>
      <c r="N404" s="18" t="str">
        <f t="shared" si="137"/>
        <v xml:space="preserve"> </v>
      </c>
      <c r="O404" s="18" t="str">
        <f t="shared" si="138"/>
        <v>SD</v>
      </c>
      <c r="P404" s="18" t="str">
        <f t="shared" si="139"/>
        <v xml:space="preserve"> </v>
      </c>
      <c r="Q404" s="18" t="str">
        <f t="shared" si="140"/>
        <v xml:space="preserve"> </v>
      </c>
      <c r="R404" s="18" t="str">
        <f t="shared" si="141"/>
        <v>T</v>
      </c>
      <c r="S404" s="18" t="str">
        <f t="shared" si="142"/>
        <v xml:space="preserve"> </v>
      </c>
      <c r="T404" s="18" t="str">
        <f t="shared" si="143"/>
        <v xml:space="preserve"> </v>
      </c>
      <c r="U404" s="18" t="str">
        <f t="shared" si="144"/>
        <v xml:space="preserve"> </v>
      </c>
      <c r="V404" s="18" t="str">
        <f t="shared" si="145"/>
        <v xml:space="preserve"> </v>
      </c>
      <c r="W404" s="18" t="str">
        <f t="shared" si="146"/>
        <v>T</v>
      </c>
      <c r="X404" s="18" t="str">
        <f t="shared" si="147"/>
        <v xml:space="preserve"> </v>
      </c>
      <c r="Y404" s="18" t="str">
        <f t="shared" si="148"/>
        <v xml:space="preserve"> </v>
      </c>
      <c r="Z404" s="18" t="str">
        <f t="shared" si="149"/>
        <v xml:space="preserve"> </v>
      </c>
      <c r="AA404" s="18" t="str">
        <f t="shared" si="150"/>
        <v xml:space="preserve"> </v>
      </c>
      <c r="AB404" s="18" t="str">
        <f t="shared" si="151"/>
        <v xml:space="preserve"> </v>
      </c>
      <c r="AC404" s="18" t="str">
        <f t="shared" si="152"/>
        <v xml:space="preserve"> </v>
      </c>
      <c r="AD404" s="18" t="str">
        <f t="shared" si="153"/>
        <v xml:space="preserve"> </v>
      </c>
      <c r="AE404" s="18" t="str">
        <f t="shared" si="154"/>
        <v>P&amp;P</v>
      </c>
      <c r="AF404" s="18" t="str">
        <f t="shared" si="155"/>
        <v xml:space="preserve"> </v>
      </c>
    </row>
    <row r="405" spans="1:32" ht="90" x14ac:dyDescent="0.25">
      <c r="A405" s="6" t="s">
        <v>769</v>
      </c>
      <c r="B405" s="16" t="s">
        <v>1436</v>
      </c>
      <c r="C405" s="6" t="s">
        <v>1402</v>
      </c>
      <c r="D405" s="6" t="s">
        <v>1403</v>
      </c>
      <c r="E405" s="17" t="s">
        <v>785</v>
      </c>
      <c r="F405" s="17" t="s">
        <v>786</v>
      </c>
      <c r="G405" s="17" t="s">
        <v>787</v>
      </c>
      <c r="H405" s="17" t="s">
        <v>788</v>
      </c>
      <c r="I405" s="18" t="s">
        <v>1441</v>
      </c>
      <c r="J405" s="18" t="s">
        <v>1419</v>
      </c>
      <c r="K405" s="18" t="s">
        <v>1419</v>
      </c>
      <c r="L405" s="18" t="s">
        <v>1420</v>
      </c>
      <c r="M405" s="18" t="str">
        <f t="shared" si="136"/>
        <v xml:space="preserve"> </v>
      </c>
      <c r="N405" s="18" t="str">
        <f t="shared" si="137"/>
        <v xml:space="preserve"> </v>
      </c>
      <c r="O405" s="18" t="str">
        <f t="shared" si="138"/>
        <v>SD</v>
      </c>
      <c r="P405" s="18" t="str">
        <f t="shared" si="139"/>
        <v xml:space="preserve"> </v>
      </c>
      <c r="Q405" s="18" t="str">
        <f t="shared" si="140"/>
        <v xml:space="preserve"> </v>
      </c>
      <c r="R405" s="18" t="str">
        <f t="shared" si="141"/>
        <v xml:space="preserve"> </v>
      </c>
      <c r="S405" s="18" t="str">
        <f t="shared" si="142"/>
        <v>PI</v>
      </c>
      <c r="T405" s="18" t="str">
        <f t="shared" si="143"/>
        <v xml:space="preserve"> </v>
      </c>
      <c r="U405" s="18" t="str">
        <f t="shared" si="144"/>
        <v xml:space="preserve"> </v>
      </c>
      <c r="V405" s="18" t="str">
        <f t="shared" si="145"/>
        <v xml:space="preserve"> </v>
      </c>
      <c r="W405" s="18" t="str">
        <f t="shared" si="146"/>
        <v xml:space="preserve"> </v>
      </c>
      <c r="X405" s="18" t="str">
        <f t="shared" si="147"/>
        <v>PI</v>
      </c>
      <c r="Y405" s="18" t="str">
        <f t="shared" si="148"/>
        <v xml:space="preserve"> </v>
      </c>
      <c r="Z405" s="18" t="str">
        <f t="shared" si="149"/>
        <v xml:space="preserve"> </v>
      </c>
      <c r="AA405" s="18" t="str">
        <f t="shared" si="150"/>
        <v xml:space="preserve"> </v>
      </c>
      <c r="AB405" s="18" t="str">
        <f t="shared" si="151"/>
        <v>T</v>
      </c>
      <c r="AC405" s="18" t="str">
        <f t="shared" si="152"/>
        <v xml:space="preserve"> </v>
      </c>
      <c r="AD405" s="18" t="str">
        <f t="shared" si="153"/>
        <v xml:space="preserve"> </v>
      </c>
      <c r="AE405" s="18" t="str">
        <f t="shared" si="154"/>
        <v xml:space="preserve"> </v>
      </c>
      <c r="AF405" s="18" t="str">
        <f t="shared" si="155"/>
        <v xml:space="preserve"> </v>
      </c>
    </row>
    <row r="406" spans="1:32" ht="120" x14ac:dyDescent="0.25">
      <c r="A406" s="6" t="s">
        <v>769</v>
      </c>
      <c r="B406" s="16" t="s">
        <v>1436</v>
      </c>
      <c r="C406" s="6" t="s">
        <v>1402</v>
      </c>
      <c r="D406" s="6" t="s">
        <v>1403</v>
      </c>
      <c r="E406" s="17" t="s">
        <v>789</v>
      </c>
      <c r="F406" s="17" t="s">
        <v>790</v>
      </c>
      <c r="G406" s="17" t="s">
        <v>791</v>
      </c>
      <c r="H406" s="17" t="s">
        <v>792</v>
      </c>
      <c r="I406" s="18" t="s">
        <v>1420</v>
      </c>
      <c r="J406" s="18" t="s">
        <v>1420</v>
      </c>
      <c r="K406" s="18" t="s">
        <v>1441</v>
      </c>
      <c r="L406" s="18" t="s">
        <v>1441</v>
      </c>
      <c r="M406" s="18" t="str">
        <f t="shared" si="136"/>
        <v>T</v>
      </c>
      <c r="N406" s="18" t="str">
        <f t="shared" si="137"/>
        <v xml:space="preserve"> </v>
      </c>
      <c r="O406" s="18" t="str">
        <f t="shared" si="138"/>
        <v xml:space="preserve"> </v>
      </c>
      <c r="P406" s="18" t="str">
        <f t="shared" si="139"/>
        <v xml:space="preserve"> </v>
      </c>
      <c r="Q406" s="18" t="str">
        <f t="shared" si="140"/>
        <v xml:space="preserve"> </v>
      </c>
      <c r="R406" s="18" t="str">
        <f t="shared" si="141"/>
        <v>T</v>
      </c>
      <c r="S406" s="18" t="str">
        <f t="shared" si="142"/>
        <v xml:space="preserve"> </v>
      </c>
      <c r="T406" s="18" t="str">
        <f t="shared" si="143"/>
        <v xml:space="preserve"> </v>
      </c>
      <c r="U406" s="18" t="str">
        <f t="shared" si="144"/>
        <v xml:space="preserve"> </v>
      </c>
      <c r="V406" s="18" t="str">
        <f t="shared" si="145"/>
        <v xml:space="preserve"> </v>
      </c>
      <c r="W406" s="18" t="str">
        <f t="shared" si="146"/>
        <v xml:space="preserve"> </v>
      </c>
      <c r="X406" s="18" t="str">
        <f t="shared" si="147"/>
        <v xml:space="preserve"> </v>
      </c>
      <c r="Y406" s="18" t="str">
        <f t="shared" si="148"/>
        <v>SD</v>
      </c>
      <c r="Z406" s="18" t="str">
        <f t="shared" si="149"/>
        <v xml:space="preserve"> </v>
      </c>
      <c r="AA406" s="18" t="str">
        <f t="shared" si="150"/>
        <v xml:space="preserve"> </v>
      </c>
      <c r="AB406" s="18" t="str">
        <f t="shared" si="151"/>
        <v xml:space="preserve"> </v>
      </c>
      <c r="AC406" s="18" t="str">
        <f t="shared" si="152"/>
        <v xml:space="preserve"> </v>
      </c>
      <c r="AD406" s="18" t="str">
        <f t="shared" si="153"/>
        <v>SD</v>
      </c>
      <c r="AE406" s="18" t="str">
        <f t="shared" si="154"/>
        <v xml:space="preserve"> </v>
      </c>
      <c r="AF406" s="18" t="str">
        <f t="shared" si="155"/>
        <v xml:space="preserve"> </v>
      </c>
    </row>
    <row r="407" spans="1:32" ht="105" x14ac:dyDescent="0.25">
      <c r="A407" s="6" t="s">
        <v>769</v>
      </c>
      <c r="B407" s="16" t="s">
        <v>1436</v>
      </c>
      <c r="C407" s="6" t="s">
        <v>1402</v>
      </c>
      <c r="D407" s="6" t="s">
        <v>1403</v>
      </c>
      <c r="E407" s="17" t="s">
        <v>793</v>
      </c>
      <c r="F407" s="17" t="s">
        <v>794</v>
      </c>
      <c r="G407" s="17" t="s">
        <v>795</v>
      </c>
      <c r="H407" s="17" t="s">
        <v>796</v>
      </c>
      <c r="I407" s="18" t="s">
        <v>1441</v>
      </c>
      <c r="J407" s="18" t="s">
        <v>1420</v>
      </c>
      <c r="K407" s="18" t="s">
        <v>1441</v>
      </c>
      <c r="L407" s="18" t="s">
        <v>1441</v>
      </c>
      <c r="M407" s="18" t="str">
        <f t="shared" si="136"/>
        <v xml:space="preserve"> </v>
      </c>
      <c r="N407" s="18" t="str">
        <f t="shared" si="137"/>
        <v xml:space="preserve"> </v>
      </c>
      <c r="O407" s="18" t="str">
        <f t="shared" si="138"/>
        <v>SD</v>
      </c>
      <c r="P407" s="18" t="str">
        <f t="shared" si="139"/>
        <v xml:space="preserve"> </v>
      </c>
      <c r="Q407" s="18" t="str">
        <f t="shared" si="140"/>
        <v xml:space="preserve"> </v>
      </c>
      <c r="R407" s="18" t="str">
        <f t="shared" si="141"/>
        <v>T</v>
      </c>
      <c r="S407" s="18" t="str">
        <f t="shared" si="142"/>
        <v xml:space="preserve"> </v>
      </c>
      <c r="T407" s="18" t="str">
        <f t="shared" si="143"/>
        <v xml:space="preserve"> </v>
      </c>
      <c r="U407" s="18" t="str">
        <f t="shared" si="144"/>
        <v xml:space="preserve"> </v>
      </c>
      <c r="V407" s="18" t="str">
        <f t="shared" si="145"/>
        <v xml:space="preserve"> </v>
      </c>
      <c r="W407" s="18" t="str">
        <f t="shared" si="146"/>
        <v xml:space="preserve"> </v>
      </c>
      <c r="X407" s="18" t="str">
        <f t="shared" si="147"/>
        <v xml:space="preserve"> </v>
      </c>
      <c r="Y407" s="18" t="str">
        <f t="shared" si="148"/>
        <v>SD</v>
      </c>
      <c r="Z407" s="18" t="str">
        <f t="shared" si="149"/>
        <v xml:space="preserve"> </v>
      </c>
      <c r="AA407" s="18" t="str">
        <f t="shared" si="150"/>
        <v xml:space="preserve"> </v>
      </c>
      <c r="AB407" s="18" t="str">
        <f t="shared" si="151"/>
        <v xml:space="preserve"> </v>
      </c>
      <c r="AC407" s="18" t="str">
        <f t="shared" si="152"/>
        <v xml:space="preserve"> </v>
      </c>
      <c r="AD407" s="18" t="str">
        <f t="shared" si="153"/>
        <v>SD</v>
      </c>
      <c r="AE407" s="18" t="str">
        <f t="shared" si="154"/>
        <v xml:space="preserve"> </v>
      </c>
      <c r="AF407" s="18" t="str">
        <f t="shared" si="155"/>
        <v xml:space="preserve"> </v>
      </c>
    </row>
    <row r="408" spans="1:32" ht="165" x14ac:dyDescent="0.25">
      <c r="A408" s="6" t="s">
        <v>769</v>
      </c>
      <c r="B408" s="16" t="s">
        <v>1436</v>
      </c>
      <c r="C408" s="6" t="s">
        <v>1402</v>
      </c>
      <c r="D408" s="6" t="s">
        <v>1403</v>
      </c>
      <c r="E408" s="17" t="s">
        <v>797</v>
      </c>
      <c r="F408" s="17" t="s">
        <v>798</v>
      </c>
      <c r="G408" s="17" t="s">
        <v>799</v>
      </c>
      <c r="H408" s="17" t="s">
        <v>800</v>
      </c>
      <c r="I408" s="18" t="s">
        <v>1441</v>
      </c>
      <c r="J408" s="18" t="s">
        <v>1440</v>
      </c>
      <c r="K408" s="18" t="s">
        <v>1420</v>
      </c>
      <c r="L408" s="18" t="s">
        <v>1419</v>
      </c>
      <c r="M408" s="18" t="str">
        <f t="shared" si="136"/>
        <v xml:space="preserve"> </v>
      </c>
      <c r="N408" s="18" t="str">
        <f t="shared" si="137"/>
        <v xml:space="preserve"> </v>
      </c>
      <c r="O408" s="18" t="str">
        <f t="shared" si="138"/>
        <v>SD</v>
      </c>
      <c r="P408" s="18" t="str">
        <f t="shared" si="139"/>
        <v xml:space="preserve"> </v>
      </c>
      <c r="Q408" s="18" t="str">
        <f t="shared" si="140"/>
        <v xml:space="preserve"> </v>
      </c>
      <c r="R408" s="18" t="str">
        <f t="shared" si="141"/>
        <v xml:space="preserve"> </v>
      </c>
      <c r="S408" s="18" t="str">
        <f t="shared" si="142"/>
        <v xml:space="preserve"> </v>
      </c>
      <c r="T408" s="18" t="str">
        <f t="shared" si="143"/>
        <v xml:space="preserve"> </v>
      </c>
      <c r="U408" s="18" t="str">
        <f t="shared" si="144"/>
        <v xml:space="preserve"> </v>
      </c>
      <c r="V408" s="18" t="str">
        <f t="shared" si="145"/>
        <v>NC</v>
      </c>
      <c r="W408" s="18" t="str">
        <f t="shared" si="146"/>
        <v>T</v>
      </c>
      <c r="X408" s="18" t="str">
        <f t="shared" si="147"/>
        <v xml:space="preserve"> </v>
      </c>
      <c r="Y408" s="18" t="str">
        <f t="shared" si="148"/>
        <v xml:space="preserve"> </v>
      </c>
      <c r="Z408" s="18" t="str">
        <f t="shared" si="149"/>
        <v xml:space="preserve"> </v>
      </c>
      <c r="AA408" s="18" t="str">
        <f t="shared" si="150"/>
        <v xml:space="preserve"> </v>
      </c>
      <c r="AB408" s="18" t="str">
        <f t="shared" si="151"/>
        <v xml:space="preserve"> </v>
      </c>
      <c r="AC408" s="18" t="str">
        <f t="shared" si="152"/>
        <v>PI</v>
      </c>
      <c r="AD408" s="18" t="str">
        <f t="shared" si="153"/>
        <v xml:space="preserve"> </v>
      </c>
      <c r="AE408" s="18" t="str">
        <f t="shared" si="154"/>
        <v xml:space="preserve"> </v>
      </c>
      <c r="AF408" s="18" t="str">
        <f t="shared" si="155"/>
        <v xml:space="preserve"> </v>
      </c>
    </row>
    <row r="409" spans="1:32" ht="90" x14ac:dyDescent="0.25">
      <c r="A409" s="6" t="s">
        <v>769</v>
      </c>
      <c r="B409" s="16" t="s">
        <v>1436</v>
      </c>
      <c r="C409" s="6" t="s">
        <v>1402</v>
      </c>
      <c r="D409" s="6" t="s">
        <v>1403</v>
      </c>
      <c r="E409" s="17" t="s">
        <v>801</v>
      </c>
      <c r="F409" s="17" t="s">
        <v>802</v>
      </c>
      <c r="G409" s="17" t="s">
        <v>803</v>
      </c>
      <c r="H409" s="17" t="s">
        <v>804</v>
      </c>
      <c r="I409" s="18" t="s">
        <v>1441</v>
      </c>
      <c r="J409" s="18" t="s">
        <v>1420</v>
      </c>
      <c r="K409" s="18" t="s">
        <v>1441</v>
      </c>
      <c r="L409" s="18" t="s">
        <v>1420</v>
      </c>
      <c r="M409" s="18" t="str">
        <f t="shared" si="136"/>
        <v xml:space="preserve"> </v>
      </c>
      <c r="N409" s="18" t="str">
        <f t="shared" si="137"/>
        <v xml:space="preserve"> </v>
      </c>
      <c r="O409" s="18" t="str">
        <f t="shared" si="138"/>
        <v>SD</v>
      </c>
      <c r="P409" s="18" t="str">
        <f t="shared" si="139"/>
        <v xml:space="preserve"> </v>
      </c>
      <c r="Q409" s="18" t="str">
        <f t="shared" si="140"/>
        <v xml:space="preserve"> </v>
      </c>
      <c r="R409" s="18" t="str">
        <f t="shared" si="141"/>
        <v>T</v>
      </c>
      <c r="S409" s="18" t="str">
        <f t="shared" si="142"/>
        <v xml:space="preserve"> </v>
      </c>
      <c r="T409" s="18" t="str">
        <f t="shared" si="143"/>
        <v xml:space="preserve"> </v>
      </c>
      <c r="U409" s="18" t="str">
        <f t="shared" si="144"/>
        <v xml:space="preserve"> </v>
      </c>
      <c r="V409" s="18" t="str">
        <f t="shared" si="145"/>
        <v xml:space="preserve"> </v>
      </c>
      <c r="W409" s="18" t="str">
        <f t="shared" si="146"/>
        <v xml:space="preserve"> </v>
      </c>
      <c r="X409" s="18" t="str">
        <f t="shared" si="147"/>
        <v xml:space="preserve"> </v>
      </c>
      <c r="Y409" s="18" t="str">
        <f t="shared" si="148"/>
        <v>SD</v>
      </c>
      <c r="Z409" s="18" t="str">
        <f t="shared" si="149"/>
        <v xml:space="preserve"> </v>
      </c>
      <c r="AA409" s="18" t="str">
        <f t="shared" si="150"/>
        <v xml:space="preserve"> </v>
      </c>
      <c r="AB409" s="18" t="str">
        <f t="shared" si="151"/>
        <v>T</v>
      </c>
      <c r="AC409" s="18" t="str">
        <f t="shared" si="152"/>
        <v xml:space="preserve"> </v>
      </c>
      <c r="AD409" s="18" t="str">
        <f t="shared" si="153"/>
        <v xml:space="preserve"> </v>
      </c>
      <c r="AE409" s="18" t="str">
        <f t="shared" si="154"/>
        <v xml:space="preserve"> </v>
      </c>
      <c r="AF409" s="18" t="str">
        <f t="shared" si="155"/>
        <v xml:space="preserve"> </v>
      </c>
    </row>
    <row r="410" spans="1:32" ht="120" x14ac:dyDescent="0.25">
      <c r="A410" s="6" t="s">
        <v>769</v>
      </c>
      <c r="B410" s="16" t="s">
        <v>1436</v>
      </c>
      <c r="C410" s="6" t="s">
        <v>1402</v>
      </c>
      <c r="D410" s="6" t="s">
        <v>1403</v>
      </c>
      <c r="E410" s="17" t="s">
        <v>805</v>
      </c>
      <c r="F410" s="17"/>
      <c r="G410" s="17" t="s">
        <v>806</v>
      </c>
      <c r="H410" s="17" t="s">
        <v>807</v>
      </c>
      <c r="I410" s="18" t="s">
        <v>1441</v>
      </c>
      <c r="K410" s="18" t="s">
        <v>1420</v>
      </c>
      <c r="L410" s="18" t="s">
        <v>1420</v>
      </c>
      <c r="M410" s="18" t="str">
        <f t="shared" si="136"/>
        <v xml:space="preserve"> </v>
      </c>
      <c r="N410" s="18" t="str">
        <f t="shared" si="137"/>
        <v xml:space="preserve"> </v>
      </c>
      <c r="O410" s="18" t="str">
        <f t="shared" si="138"/>
        <v>SD</v>
      </c>
      <c r="P410" s="18" t="str">
        <f t="shared" si="139"/>
        <v xml:space="preserve"> </v>
      </c>
      <c r="Q410" s="18" t="str">
        <f t="shared" si="140"/>
        <v xml:space="preserve"> </v>
      </c>
      <c r="R410" s="18" t="str">
        <f t="shared" si="141"/>
        <v xml:space="preserve"> </v>
      </c>
      <c r="S410" s="18" t="str">
        <f t="shared" si="142"/>
        <v xml:space="preserve"> </v>
      </c>
      <c r="T410" s="18" t="str">
        <f t="shared" si="143"/>
        <v xml:space="preserve"> </v>
      </c>
      <c r="U410" s="18" t="str">
        <f t="shared" si="144"/>
        <v xml:space="preserve"> </v>
      </c>
      <c r="V410" s="18" t="str">
        <f t="shared" si="145"/>
        <v xml:space="preserve"> </v>
      </c>
      <c r="W410" s="18" t="str">
        <f t="shared" si="146"/>
        <v>T</v>
      </c>
      <c r="X410" s="18" t="str">
        <f t="shared" si="147"/>
        <v xml:space="preserve"> </v>
      </c>
      <c r="Y410" s="18" t="str">
        <f t="shared" si="148"/>
        <v xml:space="preserve"> </v>
      </c>
      <c r="Z410" s="18" t="str">
        <f t="shared" si="149"/>
        <v xml:space="preserve"> </v>
      </c>
      <c r="AA410" s="18" t="str">
        <f t="shared" si="150"/>
        <v xml:space="preserve"> </v>
      </c>
      <c r="AB410" s="18" t="str">
        <f t="shared" si="151"/>
        <v>T</v>
      </c>
      <c r="AC410" s="18" t="str">
        <f t="shared" si="152"/>
        <v xml:space="preserve"> </v>
      </c>
      <c r="AD410" s="18" t="str">
        <f t="shared" si="153"/>
        <v xml:space="preserve"> </v>
      </c>
      <c r="AE410" s="18" t="str">
        <f t="shared" si="154"/>
        <v xml:space="preserve"> </v>
      </c>
      <c r="AF410" s="18" t="str">
        <f t="shared" si="155"/>
        <v xml:space="preserve"> </v>
      </c>
    </row>
    <row r="411" spans="1:32" ht="150" x14ac:dyDescent="0.25">
      <c r="A411" s="6" t="s">
        <v>769</v>
      </c>
      <c r="B411" s="16" t="s">
        <v>1436</v>
      </c>
      <c r="C411" s="6" t="s">
        <v>1402</v>
      </c>
      <c r="D411" s="6" t="s">
        <v>1403</v>
      </c>
      <c r="E411" s="17" t="s">
        <v>808</v>
      </c>
      <c r="F411" s="17"/>
      <c r="G411" s="17" t="s">
        <v>809</v>
      </c>
      <c r="H411" s="17" t="s">
        <v>810</v>
      </c>
      <c r="I411" s="18" t="s">
        <v>1441</v>
      </c>
      <c r="K411" s="18" t="s">
        <v>1441</v>
      </c>
      <c r="L411" s="18" t="s">
        <v>1420</v>
      </c>
      <c r="M411" s="18" t="str">
        <f t="shared" si="136"/>
        <v xml:space="preserve"> </v>
      </c>
      <c r="N411" s="18" t="str">
        <f t="shared" si="137"/>
        <v xml:space="preserve"> </v>
      </c>
      <c r="O411" s="18" t="str">
        <f t="shared" si="138"/>
        <v>SD</v>
      </c>
      <c r="P411" s="18" t="str">
        <f t="shared" si="139"/>
        <v xml:space="preserve"> </v>
      </c>
      <c r="Q411" s="18" t="str">
        <f t="shared" si="140"/>
        <v xml:space="preserve"> </v>
      </c>
      <c r="R411" s="18" t="str">
        <f t="shared" si="141"/>
        <v xml:space="preserve"> </v>
      </c>
      <c r="S411" s="18" t="str">
        <f t="shared" si="142"/>
        <v xml:space="preserve"> </v>
      </c>
      <c r="T411" s="18" t="str">
        <f t="shared" si="143"/>
        <v xml:space="preserve"> </v>
      </c>
      <c r="U411" s="18" t="str">
        <f t="shared" si="144"/>
        <v xml:space="preserve"> </v>
      </c>
      <c r="V411" s="18" t="str">
        <f t="shared" si="145"/>
        <v xml:space="preserve"> </v>
      </c>
      <c r="W411" s="18" t="str">
        <f t="shared" si="146"/>
        <v xml:space="preserve"> </v>
      </c>
      <c r="X411" s="18" t="str">
        <f t="shared" si="147"/>
        <v xml:space="preserve"> </v>
      </c>
      <c r="Y411" s="18" t="str">
        <f t="shared" si="148"/>
        <v>SD</v>
      </c>
      <c r="Z411" s="18" t="str">
        <f t="shared" si="149"/>
        <v xml:space="preserve"> </v>
      </c>
      <c r="AA411" s="18" t="str">
        <f t="shared" si="150"/>
        <v xml:space="preserve"> </v>
      </c>
      <c r="AB411" s="18" t="str">
        <f t="shared" si="151"/>
        <v>T</v>
      </c>
      <c r="AC411" s="18" t="str">
        <f t="shared" si="152"/>
        <v xml:space="preserve"> </v>
      </c>
      <c r="AD411" s="18" t="str">
        <f t="shared" si="153"/>
        <v xml:space="preserve"> </v>
      </c>
      <c r="AE411" s="18" t="str">
        <f t="shared" si="154"/>
        <v xml:space="preserve"> </v>
      </c>
      <c r="AF411" s="18" t="str">
        <f t="shared" si="155"/>
        <v xml:space="preserve"> </v>
      </c>
    </row>
    <row r="412" spans="1:32" ht="90" x14ac:dyDescent="0.25">
      <c r="A412" s="6" t="s">
        <v>811</v>
      </c>
      <c r="B412" s="16" t="s">
        <v>1436</v>
      </c>
      <c r="C412" s="6" t="s">
        <v>1404</v>
      </c>
      <c r="D412" s="6" t="s">
        <v>1405</v>
      </c>
      <c r="E412" s="17" t="s">
        <v>812</v>
      </c>
      <c r="F412" s="17" t="s">
        <v>813</v>
      </c>
      <c r="G412" s="17" t="s">
        <v>814</v>
      </c>
      <c r="H412" s="17" t="s">
        <v>815</v>
      </c>
      <c r="I412" s="18" t="s">
        <v>1441</v>
      </c>
      <c r="J412" s="18" t="s">
        <v>1441</v>
      </c>
      <c r="K412" s="18" t="s">
        <v>1441</v>
      </c>
      <c r="L412" s="18" t="s">
        <v>1419</v>
      </c>
      <c r="M412" s="18" t="str">
        <f t="shared" si="136"/>
        <v xml:space="preserve"> </v>
      </c>
      <c r="N412" s="18" t="str">
        <f t="shared" si="137"/>
        <v xml:space="preserve"> </v>
      </c>
      <c r="O412" s="18" t="str">
        <f t="shared" si="138"/>
        <v>SD</v>
      </c>
      <c r="P412" s="18" t="str">
        <f t="shared" si="139"/>
        <v xml:space="preserve"> </v>
      </c>
      <c r="Q412" s="18" t="str">
        <f t="shared" si="140"/>
        <v xml:space="preserve"> </v>
      </c>
      <c r="R412" s="18" t="str">
        <f t="shared" si="141"/>
        <v xml:space="preserve"> </v>
      </c>
      <c r="S412" s="18" t="str">
        <f t="shared" si="142"/>
        <v xml:space="preserve"> </v>
      </c>
      <c r="T412" s="18" t="str">
        <f t="shared" si="143"/>
        <v>SD</v>
      </c>
      <c r="U412" s="18" t="str">
        <f t="shared" si="144"/>
        <v xml:space="preserve"> </v>
      </c>
      <c r="V412" s="18" t="str">
        <f t="shared" si="145"/>
        <v xml:space="preserve"> </v>
      </c>
      <c r="W412" s="18" t="str">
        <f t="shared" si="146"/>
        <v xml:space="preserve"> </v>
      </c>
      <c r="X412" s="18" t="str">
        <f t="shared" si="147"/>
        <v xml:space="preserve"> </v>
      </c>
      <c r="Y412" s="18" t="str">
        <f t="shared" si="148"/>
        <v>SD</v>
      </c>
      <c r="Z412" s="18" t="str">
        <f t="shared" si="149"/>
        <v xml:space="preserve"> </v>
      </c>
      <c r="AA412" s="18" t="str">
        <f t="shared" si="150"/>
        <v xml:space="preserve"> </v>
      </c>
      <c r="AB412" s="18" t="str">
        <f t="shared" si="151"/>
        <v xml:space="preserve"> </v>
      </c>
      <c r="AC412" s="18" t="str">
        <f t="shared" si="152"/>
        <v>PI</v>
      </c>
      <c r="AD412" s="18" t="str">
        <f t="shared" si="153"/>
        <v xml:space="preserve"> </v>
      </c>
      <c r="AE412" s="18" t="str">
        <f t="shared" si="154"/>
        <v xml:space="preserve"> </v>
      </c>
      <c r="AF412" s="18" t="str">
        <f t="shared" si="155"/>
        <v xml:space="preserve"> </v>
      </c>
    </row>
    <row r="413" spans="1:32" ht="90" x14ac:dyDescent="0.25">
      <c r="A413" s="6" t="s">
        <v>811</v>
      </c>
      <c r="B413" s="16" t="s">
        <v>1436</v>
      </c>
      <c r="C413" s="6" t="s">
        <v>1404</v>
      </c>
      <c r="D413" s="6" t="s">
        <v>1405</v>
      </c>
      <c r="E413" s="17" t="s">
        <v>816</v>
      </c>
      <c r="F413" s="17" t="s">
        <v>817</v>
      </c>
      <c r="G413" s="17" t="s">
        <v>818</v>
      </c>
      <c r="H413" s="17" t="s">
        <v>819</v>
      </c>
      <c r="I413" s="18" t="s">
        <v>1441</v>
      </c>
      <c r="J413" s="18" t="s">
        <v>1441</v>
      </c>
      <c r="K413" s="18" t="s">
        <v>1420</v>
      </c>
      <c r="L413" s="18" t="s">
        <v>1420</v>
      </c>
      <c r="M413" s="18" t="str">
        <f t="shared" si="136"/>
        <v xml:space="preserve"> </v>
      </c>
      <c r="N413" s="18" t="str">
        <f t="shared" si="137"/>
        <v xml:space="preserve"> </v>
      </c>
      <c r="O413" s="18" t="str">
        <f t="shared" si="138"/>
        <v>SD</v>
      </c>
      <c r="P413" s="18" t="str">
        <f t="shared" si="139"/>
        <v xml:space="preserve"> </v>
      </c>
      <c r="Q413" s="18" t="str">
        <f t="shared" si="140"/>
        <v xml:space="preserve"> </v>
      </c>
      <c r="R413" s="18" t="str">
        <f t="shared" si="141"/>
        <v xml:space="preserve"> </v>
      </c>
      <c r="S413" s="18" t="str">
        <f t="shared" si="142"/>
        <v xml:space="preserve"> </v>
      </c>
      <c r="T413" s="18" t="str">
        <f t="shared" si="143"/>
        <v>SD</v>
      </c>
      <c r="U413" s="18" t="str">
        <f t="shared" si="144"/>
        <v xml:space="preserve"> </v>
      </c>
      <c r="V413" s="18" t="str">
        <f t="shared" si="145"/>
        <v xml:space="preserve"> </v>
      </c>
      <c r="W413" s="18" t="str">
        <f t="shared" si="146"/>
        <v>T</v>
      </c>
      <c r="X413" s="18" t="str">
        <f t="shared" si="147"/>
        <v xml:space="preserve"> </v>
      </c>
      <c r="Y413" s="18" t="str">
        <f t="shared" si="148"/>
        <v xml:space="preserve"> </v>
      </c>
      <c r="Z413" s="18" t="str">
        <f t="shared" si="149"/>
        <v xml:space="preserve"> </v>
      </c>
      <c r="AA413" s="18" t="str">
        <f t="shared" si="150"/>
        <v xml:space="preserve"> </v>
      </c>
      <c r="AB413" s="18" t="str">
        <f t="shared" si="151"/>
        <v>T</v>
      </c>
      <c r="AC413" s="18" t="str">
        <f t="shared" si="152"/>
        <v xml:space="preserve"> </v>
      </c>
      <c r="AD413" s="18" t="str">
        <f t="shared" si="153"/>
        <v xml:space="preserve"> </v>
      </c>
      <c r="AE413" s="18" t="str">
        <f t="shared" si="154"/>
        <v xml:space="preserve"> </v>
      </c>
      <c r="AF413" s="18" t="str">
        <f t="shared" si="155"/>
        <v xml:space="preserve"> </v>
      </c>
    </row>
    <row r="414" spans="1:32" ht="90" x14ac:dyDescent="0.25">
      <c r="A414" s="6" t="s">
        <v>811</v>
      </c>
      <c r="B414" s="16" t="s">
        <v>1436</v>
      </c>
      <c r="C414" s="6" t="s">
        <v>1404</v>
      </c>
      <c r="D414" s="6" t="s">
        <v>1405</v>
      </c>
      <c r="E414" s="17" t="s">
        <v>820</v>
      </c>
      <c r="F414" s="17" t="s">
        <v>821</v>
      </c>
      <c r="G414" s="17" t="s">
        <v>822</v>
      </c>
      <c r="H414" s="17" t="s">
        <v>823</v>
      </c>
      <c r="I414" s="18" t="s">
        <v>1418</v>
      </c>
      <c r="J414" s="18" t="s">
        <v>1441</v>
      </c>
      <c r="K414" s="18" t="s">
        <v>1420</v>
      </c>
      <c r="L414" s="18" t="s">
        <v>1420</v>
      </c>
      <c r="M414" s="18" t="str">
        <f t="shared" si="136"/>
        <v xml:space="preserve"> </v>
      </c>
      <c r="N414" s="18" t="str">
        <f t="shared" si="137"/>
        <v xml:space="preserve"> </v>
      </c>
      <c r="O414" s="18" t="str">
        <f t="shared" si="138"/>
        <v xml:space="preserve"> </v>
      </c>
      <c r="P414" s="18" t="str">
        <f t="shared" si="139"/>
        <v>P&amp;P</v>
      </c>
      <c r="Q414" s="18" t="str">
        <f t="shared" si="140"/>
        <v xml:space="preserve"> </v>
      </c>
      <c r="R414" s="18" t="str">
        <f t="shared" si="141"/>
        <v xml:space="preserve"> </v>
      </c>
      <c r="S414" s="18" t="str">
        <f t="shared" si="142"/>
        <v xml:space="preserve"> </v>
      </c>
      <c r="T414" s="18" t="str">
        <f t="shared" si="143"/>
        <v>SD</v>
      </c>
      <c r="U414" s="18" t="str">
        <f t="shared" si="144"/>
        <v xml:space="preserve"> </v>
      </c>
      <c r="V414" s="18" t="str">
        <f t="shared" si="145"/>
        <v xml:space="preserve"> </v>
      </c>
      <c r="W414" s="18" t="str">
        <f t="shared" si="146"/>
        <v>T</v>
      </c>
      <c r="X414" s="18" t="str">
        <f t="shared" si="147"/>
        <v xml:space="preserve"> </v>
      </c>
      <c r="Y414" s="18" t="str">
        <f t="shared" si="148"/>
        <v xml:space="preserve"> </v>
      </c>
      <c r="Z414" s="18" t="str">
        <f t="shared" si="149"/>
        <v xml:space="preserve"> </v>
      </c>
      <c r="AA414" s="18" t="str">
        <f t="shared" si="150"/>
        <v xml:space="preserve"> </v>
      </c>
      <c r="AB414" s="18" t="str">
        <f t="shared" si="151"/>
        <v>T</v>
      </c>
      <c r="AC414" s="18" t="str">
        <f t="shared" si="152"/>
        <v xml:space="preserve"> </v>
      </c>
      <c r="AD414" s="18" t="str">
        <f t="shared" si="153"/>
        <v xml:space="preserve"> </v>
      </c>
      <c r="AE414" s="18" t="str">
        <f t="shared" si="154"/>
        <v xml:space="preserve"> </v>
      </c>
      <c r="AF414" s="18" t="str">
        <f t="shared" si="155"/>
        <v xml:space="preserve"> </v>
      </c>
    </row>
    <row r="415" spans="1:32" ht="90" x14ac:dyDescent="0.25">
      <c r="A415" s="6" t="s">
        <v>811</v>
      </c>
      <c r="B415" s="16" t="s">
        <v>1436</v>
      </c>
      <c r="C415" s="6" t="s">
        <v>1404</v>
      </c>
      <c r="D415" s="6" t="s">
        <v>1405</v>
      </c>
      <c r="E415" s="17" t="s">
        <v>824</v>
      </c>
      <c r="F415" s="17" t="s">
        <v>825</v>
      </c>
      <c r="G415" s="17" t="s">
        <v>826</v>
      </c>
      <c r="H415" s="17" t="s">
        <v>827</v>
      </c>
      <c r="I415" s="18" t="s">
        <v>1441</v>
      </c>
      <c r="J415" s="18" t="s">
        <v>1420</v>
      </c>
      <c r="K415" s="18" t="s">
        <v>1420</v>
      </c>
      <c r="L415" s="18" t="s">
        <v>1441</v>
      </c>
      <c r="M415" s="18" t="str">
        <f t="shared" si="136"/>
        <v xml:space="preserve"> </v>
      </c>
      <c r="N415" s="18" t="str">
        <f t="shared" si="137"/>
        <v xml:space="preserve"> </v>
      </c>
      <c r="O415" s="18" t="str">
        <f t="shared" si="138"/>
        <v>SD</v>
      </c>
      <c r="P415" s="18" t="str">
        <f t="shared" si="139"/>
        <v xml:space="preserve"> </v>
      </c>
      <c r="Q415" s="18" t="str">
        <f t="shared" si="140"/>
        <v xml:space="preserve"> </v>
      </c>
      <c r="R415" s="18" t="str">
        <f t="shared" si="141"/>
        <v>T</v>
      </c>
      <c r="S415" s="18" t="str">
        <f t="shared" si="142"/>
        <v xml:space="preserve"> </v>
      </c>
      <c r="T415" s="18" t="str">
        <f t="shared" si="143"/>
        <v xml:space="preserve"> </v>
      </c>
      <c r="U415" s="18" t="str">
        <f t="shared" si="144"/>
        <v xml:space="preserve"> </v>
      </c>
      <c r="V415" s="18" t="str">
        <f t="shared" si="145"/>
        <v xml:space="preserve"> </v>
      </c>
      <c r="W415" s="18" t="str">
        <f t="shared" si="146"/>
        <v>T</v>
      </c>
      <c r="X415" s="18" t="str">
        <f t="shared" si="147"/>
        <v xml:space="preserve"> </v>
      </c>
      <c r="Y415" s="18" t="str">
        <f t="shared" si="148"/>
        <v xml:space="preserve"> </v>
      </c>
      <c r="Z415" s="18" t="str">
        <f t="shared" si="149"/>
        <v xml:space="preserve"> </v>
      </c>
      <c r="AA415" s="18" t="str">
        <f t="shared" si="150"/>
        <v xml:space="preserve"> </v>
      </c>
      <c r="AB415" s="18" t="str">
        <f t="shared" si="151"/>
        <v xml:space="preserve"> </v>
      </c>
      <c r="AC415" s="18" t="str">
        <f t="shared" si="152"/>
        <v xml:space="preserve"> </v>
      </c>
      <c r="AD415" s="18" t="str">
        <f t="shared" si="153"/>
        <v>SD</v>
      </c>
      <c r="AE415" s="18" t="str">
        <f t="shared" si="154"/>
        <v xml:space="preserve"> </v>
      </c>
      <c r="AF415" s="18" t="str">
        <f t="shared" si="155"/>
        <v xml:space="preserve"> </v>
      </c>
    </row>
    <row r="416" spans="1:32" ht="90" x14ac:dyDescent="0.25">
      <c r="A416" s="6" t="s">
        <v>811</v>
      </c>
      <c r="B416" s="16" t="s">
        <v>1436</v>
      </c>
      <c r="C416" s="6" t="s">
        <v>1404</v>
      </c>
      <c r="D416" s="6" t="s">
        <v>1405</v>
      </c>
      <c r="E416" s="17" t="s">
        <v>828</v>
      </c>
      <c r="F416" s="17" t="s">
        <v>829</v>
      </c>
      <c r="G416" s="17" t="s">
        <v>830</v>
      </c>
      <c r="H416" s="17" t="s">
        <v>831</v>
      </c>
      <c r="I416" s="18" t="s">
        <v>1440</v>
      </c>
      <c r="J416" s="18" t="s">
        <v>1420</v>
      </c>
      <c r="K416" s="18" t="s">
        <v>1418</v>
      </c>
      <c r="L416" s="18" t="s">
        <v>1441</v>
      </c>
      <c r="M416" s="18" t="str">
        <f t="shared" si="136"/>
        <v xml:space="preserve"> </v>
      </c>
      <c r="N416" s="18" t="str">
        <f t="shared" si="137"/>
        <v xml:space="preserve"> </v>
      </c>
      <c r="O416" s="18" t="str">
        <f t="shared" si="138"/>
        <v xml:space="preserve"> </v>
      </c>
      <c r="P416" s="18" t="str">
        <f t="shared" si="139"/>
        <v xml:space="preserve"> </v>
      </c>
      <c r="Q416" s="18" t="str">
        <f t="shared" si="140"/>
        <v>NC</v>
      </c>
      <c r="R416" s="18" t="str">
        <f t="shared" si="141"/>
        <v>T</v>
      </c>
      <c r="S416" s="18" t="str">
        <f t="shared" si="142"/>
        <v xml:space="preserve"> </v>
      </c>
      <c r="T416" s="18" t="str">
        <f t="shared" si="143"/>
        <v xml:space="preserve"> </v>
      </c>
      <c r="U416" s="18" t="str">
        <f t="shared" si="144"/>
        <v xml:space="preserve"> </v>
      </c>
      <c r="V416" s="18" t="str">
        <f t="shared" si="145"/>
        <v xml:space="preserve"> </v>
      </c>
      <c r="W416" s="18" t="str">
        <f t="shared" si="146"/>
        <v xml:space="preserve"> </v>
      </c>
      <c r="X416" s="18" t="str">
        <f t="shared" si="147"/>
        <v xml:space="preserve"> </v>
      </c>
      <c r="Y416" s="18" t="str">
        <f t="shared" si="148"/>
        <v xml:space="preserve"> </v>
      </c>
      <c r="Z416" s="18" t="str">
        <f t="shared" si="149"/>
        <v>P&amp;P</v>
      </c>
      <c r="AA416" s="18" t="str">
        <f t="shared" si="150"/>
        <v xml:space="preserve"> </v>
      </c>
      <c r="AB416" s="18" t="str">
        <f t="shared" si="151"/>
        <v xml:space="preserve"> </v>
      </c>
      <c r="AC416" s="18" t="str">
        <f t="shared" si="152"/>
        <v xml:space="preserve"> </v>
      </c>
      <c r="AD416" s="18" t="str">
        <f t="shared" si="153"/>
        <v>SD</v>
      </c>
      <c r="AE416" s="18" t="str">
        <f t="shared" si="154"/>
        <v xml:space="preserve"> </v>
      </c>
      <c r="AF416" s="18" t="str">
        <f t="shared" si="155"/>
        <v xml:space="preserve"> </v>
      </c>
    </row>
    <row r="417" spans="1:32" ht="90" x14ac:dyDescent="0.25">
      <c r="A417" s="6" t="s">
        <v>811</v>
      </c>
      <c r="B417" s="16" t="s">
        <v>1436</v>
      </c>
      <c r="C417" s="6" t="s">
        <v>1404</v>
      </c>
      <c r="D417" s="6" t="s">
        <v>1405</v>
      </c>
      <c r="E417" s="17" t="s">
        <v>832</v>
      </c>
      <c r="F417" s="17" t="s">
        <v>833</v>
      </c>
      <c r="G417" s="17" t="s">
        <v>834</v>
      </c>
      <c r="H417" s="17" t="s">
        <v>835</v>
      </c>
      <c r="I417" s="18" t="s">
        <v>1441</v>
      </c>
      <c r="J417" s="18" t="s">
        <v>1441</v>
      </c>
      <c r="K417" s="18" t="s">
        <v>1441</v>
      </c>
      <c r="L417" s="18" t="s">
        <v>1441</v>
      </c>
      <c r="M417" s="18" t="str">
        <f t="shared" si="136"/>
        <v xml:space="preserve"> </v>
      </c>
      <c r="N417" s="18" t="str">
        <f t="shared" si="137"/>
        <v xml:space="preserve"> </v>
      </c>
      <c r="O417" s="18" t="str">
        <f t="shared" si="138"/>
        <v>SD</v>
      </c>
      <c r="P417" s="18" t="str">
        <f t="shared" si="139"/>
        <v xml:space="preserve"> </v>
      </c>
      <c r="Q417" s="18" t="str">
        <f t="shared" si="140"/>
        <v xml:space="preserve"> </v>
      </c>
      <c r="R417" s="18" t="str">
        <f t="shared" si="141"/>
        <v xml:space="preserve"> </v>
      </c>
      <c r="S417" s="18" t="str">
        <f t="shared" si="142"/>
        <v xml:space="preserve"> </v>
      </c>
      <c r="T417" s="18" t="str">
        <f t="shared" si="143"/>
        <v>SD</v>
      </c>
      <c r="U417" s="18" t="str">
        <f t="shared" si="144"/>
        <v xml:space="preserve"> </v>
      </c>
      <c r="V417" s="18" t="str">
        <f t="shared" si="145"/>
        <v xml:space="preserve"> </v>
      </c>
      <c r="W417" s="18" t="str">
        <f t="shared" si="146"/>
        <v xml:space="preserve"> </v>
      </c>
      <c r="X417" s="18" t="str">
        <f t="shared" si="147"/>
        <v xml:space="preserve"> </v>
      </c>
      <c r="Y417" s="18" t="str">
        <f t="shared" si="148"/>
        <v>SD</v>
      </c>
      <c r="Z417" s="18" t="str">
        <f t="shared" si="149"/>
        <v xml:space="preserve"> </v>
      </c>
      <c r="AA417" s="18" t="str">
        <f t="shared" si="150"/>
        <v xml:space="preserve"> </v>
      </c>
      <c r="AB417" s="18" t="str">
        <f t="shared" si="151"/>
        <v xml:space="preserve"> </v>
      </c>
      <c r="AC417" s="18" t="str">
        <f t="shared" si="152"/>
        <v xml:space="preserve"> </v>
      </c>
      <c r="AD417" s="18" t="str">
        <f t="shared" si="153"/>
        <v>SD</v>
      </c>
      <c r="AE417" s="18" t="str">
        <f t="shared" si="154"/>
        <v xml:space="preserve"> </v>
      </c>
      <c r="AF417" s="18" t="str">
        <f t="shared" si="155"/>
        <v xml:space="preserve"> </v>
      </c>
    </row>
    <row r="418" spans="1:32" ht="120" x14ac:dyDescent="0.25">
      <c r="A418" s="6" t="s">
        <v>811</v>
      </c>
      <c r="B418" s="16" t="s">
        <v>1436</v>
      </c>
      <c r="C418" s="6" t="s">
        <v>1404</v>
      </c>
      <c r="D418" s="6" t="s">
        <v>1405</v>
      </c>
      <c r="E418" s="17" t="s">
        <v>836</v>
      </c>
      <c r="F418" s="17" t="s">
        <v>837</v>
      </c>
      <c r="G418" s="17" t="s">
        <v>838</v>
      </c>
      <c r="H418" s="17" t="s">
        <v>839</v>
      </c>
      <c r="I418" s="18" t="s">
        <v>1441</v>
      </c>
      <c r="J418" s="18" t="s">
        <v>1418</v>
      </c>
      <c r="K418" s="18" t="s">
        <v>1420</v>
      </c>
      <c r="L418" s="18" t="s">
        <v>1441</v>
      </c>
      <c r="M418" s="18" t="str">
        <f t="shared" si="136"/>
        <v xml:space="preserve"> </v>
      </c>
      <c r="N418" s="18" t="str">
        <f t="shared" si="137"/>
        <v xml:space="preserve"> </v>
      </c>
      <c r="O418" s="18" t="str">
        <f t="shared" si="138"/>
        <v>SD</v>
      </c>
      <c r="P418" s="18" t="str">
        <f t="shared" si="139"/>
        <v xml:space="preserve"> </v>
      </c>
      <c r="Q418" s="18" t="str">
        <f t="shared" si="140"/>
        <v xml:space="preserve"> </v>
      </c>
      <c r="R418" s="18" t="str">
        <f t="shared" si="141"/>
        <v xml:space="preserve"> </v>
      </c>
      <c r="S418" s="18" t="str">
        <f t="shared" si="142"/>
        <v xml:space="preserve"> </v>
      </c>
      <c r="T418" s="18" t="str">
        <f t="shared" si="143"/>
        <v xml:space="preserve"> </v>
      </c>
      <c r="U418" s="18" t="str">
        <f t="shared" si="144"/>
        <v>P&amp;P</v>
      </c>
      <c r="V418" s="18" t="str">
        <f t="shared" si="145"/>
        <v xml:space="preserve"> </v>
      </c>
      <c r="W418" s="18" t="str">
        <f t="shared" si="146"/>
        <v>T</v>
      </c>
      <c r="X418" s="18" t="str">
        <f t="shared" si="147"/>
        <v xml:space="preserve"> </v>
      </c>
      <c r="Y418" s="18" t="str">
        <f t="shared" si="148"/>
        <v xml:space="preserve"> </v>
      </c>
      <c r="Z418" s="18" t="str">
        <f t="shared" si="149"/>
        <v xml:space="preserve"> </v>
      </c>
      <c r="AA418" s="18" t="str">
        <f t="shared" si="150"/>
        <v xml:space="preserve"> </v>
      </c>
      <c r="AB418" s="18" t="str">
        <f t="shared" si="151"/>
        <v xml:space="preserve"> </v>
      </c>
      <c r="AC418" s="18" t="str">
        <f t="shared" si="152"/>
        <v xml:space="preserve"> </v>
      </c>
      <c r="AD418" s="18" t="str">
        <f t="shared" si="153"/>
        <v>SD</v>
      </c>
      <c r="AE418" s="18" t="str">
        <f t="shared" si="154"/>
        <v xml:space="preserve"> </v>
      </c>
      <c r="AF418" s="18" t="str">
        <f t="shared" si="155"/>
        <v xml:space="preserve"> </v>
      </c>
    </row>
    <row r="419" spans="1:32" ht="90" x14ac:dyDescent="0.25">
      <c r="A419" s="6" t="s">
        <v>811</v>
      </c>
      <c r="B419" s="16" t="s">
        <v>1436</v>
      </c>
      <c r="C419" s="6" t="s">
        <v>1404</v>
      </c>
      <c r="D419" s="6" t="s">
        <v>1405</v>
      </c>
      <c r="E419" s="17" t="s">
        <v>840</v>
      </c>
      <c r="F419" s="17"/>
      <c r="G419" s="17" t="s">
        <v>841</v>
      </c>
      <c r="H419" s="17" t="s">
        <v>842</v>
      </c>
      <c r="I419" s="18" t="s">
        <v>1440</v>
      </c>
      <c r="K419" s="18" t="s">
        <v>1420</v>
      </c>
      <c r="L419" s="18" t="s">
        <v>1420</v>
      </c>
      <c r="M419" s="18" t="str">
        <f t="shared" si="136"/>
        <v xml:space="preserve"> </v>
      </c>
      <c r="N419" s="18" t="str">
        <f t="shared" si="137"/>
        <v xml:space="preserve"> </v>
      </c>
      <c r="O419" s="18" t="str">
        <f t="shared" si="138"/>
        <v xml:space="preserve"> </v>
      </c>
      <c r="P419" s="18" t="str">
        <f t="shared" si="139"/>
        <v xml:space="preserve"> </v>
      </c>
      <c r="Q419" s="18" t="str">
        <f t="shared" si="140"/>
        <v>NC</v>
      </c>
      <c r="R419" s="18" t="str">
        <f t="shared" si="141"/>
        <v xml:space="preserve"> </v>
      </c>
      <c r="S419" s="18" t="str">
        <f t="shared" si="142"/>
        <v xml:space="preserve"> </v>
      </c>
      <c r="T419" s="18" t="str">
        <f t="shared" si="143"/>
        <v xml:space="preserve"> </v>
      </c>
      <c r="U419" s="18" t="str">
        <f t="shared" si="144"/>
        <v xml:space="preserve"> </v>
      </c>
      <c r="V419" s="18" t="str">
        <f t="shared" si="145"/>
        <v xml:space="preserve"> </v>
      </c>
      <c r="W419" s="18" t="str">
        <f t="shared" si="146"/>
        <v>T</v>
      </c>
      <c r="X419" s="18" t="str">
        <f t="shared" si="147"/>
        <v xml:space="preserve"> </v>
      </c>
      <c r="Y419" s="18" t="str">
        <f t="shared" si="148"/>
        <v xml:space="preserve"> </v>
      </c>
      <c r="Z419" s="18" t="str">
        <f t="shared" si="149"/>
        <v xml:space="preserve"> </v>
      </c>
      <c r="AA419" s="18" t="str">
        <f t="shared" si="150"/>
        <v xml:space="preserve"> </v>
      </c>
      <c r="AB419" s="18" t="str">
        <f t="shared" si="151"/>
        <v>T</v>
      </c>
      <c r="AC419" s="18" t="str">
        <f t="shared" si="152"/>
        <v xml:space="preserve"> </v>
      </c>
      <c r="AD419" s="18" t="str">
        <f t="shared" si="153"/>
        <v xml:space="preserve"> </v>
      </c>
      <c r="AE419" s="18" t="str">
        <f t="shared" si="154"/>
        <v xml:space="preserve"> </v>
      </c>
      <c r="AF419" s="18" t="str">
        <f t="shared" si="155"/>
        <v xml:space="preserve"> </v>
      </c>
    </row>
    <row r="420" spans="1:32" ht="90" x14ac:dyDescent="0.25">
      <c r="A420" s="6" t="s">
        <v>811</v>
      </c>
      <c r="B420" s="16" t="s">
        <v>1436</v>
      </c>
      <c r="C420" s="6" t="s">
        <v>1404</v>
      </c>
      <c r="D420" s="6" t="s">
        <v>1405</v>
      </c>
      <c r="E420" s="17" t="s">
        <v>843</v>
      </c>
      <c r="F420" s="17"/>
      <c r="G420" s="17" t="s">
        <v>844</v>
      </c>
      <c r="H420" s="17" t="s">
        <v>845</v>
      </c>
      <c r="I420" s="18" t="s">
        <v>1441</v>
      </c>
      <c r="K420" s="18" t="s">
        <v>1420</v>
      </c>
      <c r="L420" s="18" t="s">
        <v>1441</v>
      </c>
      <c r="M420" s="18" t="str">
        <f t="shared" si="136"/>
        <v xml:space="preserve"> </v>
      </c>
      <c r="N420" s="18" t="str">
        <f t="shared" si="137"/>
        <v xml:space="preserve"> </v>
      </c>
      <c r="O420" s="18" t="str">
        <f t="shared" si="138"/>
        <v>SD</v>
      </c>
      <c r="P420" s="18" t="str">
        <f t="shared" si="139"/>
        <v xml:space="preserve"> </v>
      </c>
      <c r="Q420" s="18" t="str">
        <f t="shared" si="140"/>
        <v xml:space="preserve"> </v>
      </c>
      <c r="R420" s="18" t="str">
        <f t="shared" si="141"/>
        <v xml:space="preserve"> </v>
      </c>
      <c r="S420" s="18" t="str">
        <f t="shared" si="142"/>
        <v xml:space="preserve"> </v>
      </c>
      <c r="T420" s="18" t="str">
        <f t="shared" si="143"/>
        <v xml:space="preserve"> </v>
      </c>
      <c r="U420" s="18" t="str">
        <f t="shared" si="144"/>
        <v xml:space="preserve"> </v>
      </c>
      <c r="V420" s="18" t="str">
        <f t="shared" si="145"/>
        <v xml:space="preserve"> </v>
      </c>
      <c r="W420" s="18" t="str">
        <f t="shared" si="146"/>
        <v>T</v>
      </c>
      <c r="X420" s="18" t="str">
        <f t="shared" si="147"/>
        <v xml:space="preserve"> </v>
      </c>
      <c r="Y420" s="18" t="str">
        <f t="shared" si="148"/>
        <v xml:space="preserve"> </v>
      </c>
      <c r="Z420" s="18" t="str">
        <f t="shared" si="149"/>
        <v xml:space="preserve"> </v>
      </c>
      <c r="AA420" s="18" t="str">
        <f t="shared" si="150"/>
        <v xml:space="preserve"> </v>
      </c>
      <c r="AB420" s="18" t="str">
        <f t="shared" si="151"/>
        <v xml:space="preserve"> </v>
      </c>
      <c r="AC420" s="18" t="str">
        <f t="shared" si="152"/>
        <v xml:space="preserve"> </v>
      </c>
      <c r="AD420" s="18" t="str">
        <f t="shared" si="153"/>
        <v>SD</v>
      </c>
      <c r="AE420" s="18" t="str">
        <f t="shared" si="154"/>
        <v xml:space="preserve"> </v>
      </c>
      <c r="AF420" s="18" t="str">
        <f t="shared" si="155"/>
        <v xml:space="preserve"> </v>
      </c>
    </row>
    <row r="421" spans="1:32" ht="105" x14ac:dyDescent="0.25">
      <c r="A421" s="6" t="s">
        <v>811</v>
      </c>
      <c r="B421" s="16" t="s">
        <v>1436</v>
      </c>
      <c r="C421" s="6" t="s">
        <v>1404</v>
      </c>
      <c r="D421" s="6" t="s">
        <v>1405</v>
      </c>
      <c r="E421" s="17" t="s">
        <v>846</v>
      </c>
      <c r="F421" s="17"/>
      <c r="G421" s="17" t="s">
        <v>847</v>
      </c>
      <c r="H421" s="17" t="s">
        <v>848</v>
      </c>
      <c r="I421" s="18" t="s">
        <v>1419</v>
      </c>
      <c r="K421" s="18" t="s">
        <v>1420</v>
      </c>
      <c r="L421" s="18" t="s">
        <v>1440</v>
      </c>
      <c r="M421" s="18" t="str">
        <f t="shared" si="136"/>
        <v xml:space="preserve"> </v>
      </c>
      <c r="N421" s="18" t="str">
        <f t="shared" si="137"/>
        <v>PI</v>
      </c>
      <c r="O421" s="18" t="str">
        <f t="shared" si="138"/>
        <v xml:space="preserve"> </v>
      </c>
      <c r="P421" s="18" t="str">
        <f t="shared" si="139"/>
        <v xml:space="preserve"> </v>
      </c>
      <c r="Q421" s="18" t="str">
        <f t="shared" si="140"/>
        <v xml:space="preserve"> </v>
      </c>
      <c r="R421" s="18" t="str">
        <f t="shared" si="141"/>
        <v xml:space="preserve"> </v>
      </c>
      <c r="S421" s="18" t="str">
        <f t="shared" si="142"/>
        <v xml:space="preserve"> </v>
      </c>
      <c r="T421" s="18" t="str">
        <f t="shared" si="143"/>
        <v xml:space="preserve"> </v>
      </c>
      <c r="U421" s="18" t="str">
        <f t="shared" si="144"/>
        <v xml:space="preserve"> </v>
      </c>
      <c r="V421" s="18" t="str">
        <f t="shared" si="145"/>
        <v xml:space="preserve"> </v>
      </c>
      <c r="W421" s="18" t="str">
        <f t="shared" si="146"/>
        <v>T</v>
      </c>
      <c r="X421" s="18" t="str">
        <f t="shared" si="147"/>
        <v xml:space="preserve"> </v>
      </c>
      <c r="Y421" s="18" t="str">
        <f t="shared" si="148"/>
        <v xml:space="preserve"> </v>
      </c>
      <c r="Z421" s="18" t="str">
        <f t="shared" si="149"/>
        <v xml:space="preserve"> </v>
      </c>
      <c r="AA421" s="18" t="str">
        <f t="shared" si="150"/>
        <v xml:space="preserve"> </v>
      </c>
      <c r="AB421" s="18" t="str">
        <f t="shared" si="151"/>
        <v xml:space="preserve"> </v>
      </c>
      <c r="AC421" s="18" t="str">
        <f t="shared" si="152"/>
        <v xml:space="preserve"> </v>
      </c>
      <c r="AD421" s="18" t="str">
        <f t="shared" si="153"/>
        <v xml:space="preserve"> </v>
      </c>
      <c r="AE421" s="18" t="str">
        <f t="shared" si="154"/>
        <v xml:space="preserve"> </v>
      </c>
      <c r="AF421" s="18" t="str">
        <f t="shared" si="155"/>
        <v>NC</v>
      </c>
    </row>
    <row r="422" spans="1:32" ht="90" x14ac:dyDescent="0.25">
      <c r="A422" s="6" t="s">
        <v>811</v>
      </c>
      <c r="B422" s="16" t="s">
        <v>1436</v>
      </c>
      <c r="C422" s="6" t="s">
        <v>1404</v>
      </c>
      <c r="D422" s="6" t="s">
        <v>1405</v>
      </c>
      <c r="E422" s="17" t="s">
        <v>849</v>
      </c>
      <c r="F422" s="17"/>
      <c r="G422" s="17" t="s">
        <v>850</v>
      </c>
      <c r="H422" s="17" t="s">
        <v>851</v>
      </c>
      <c r="I422" s="18" t="s">
        <v>1441</v>
      </c>
      <c r="K422" s="18" t="s">
        <v>1441</v>
      </c>
      <c r="L422" s="18" t="s">
        <v>1420</v>
      </c>
      <c r="M422" s="18" t="str">
        <f t="shared" si="136"/>
        <v xml:space="preserve"> </v>
      </c>
      <c r="N422" s="18" t="str">
        <f t="shared" si="137"/>
        <v xml:space="preserve"> </v>
      </c>
      <c r="O422" s="18" t="str">
        <f t="shared" si="138"/>
        <v>SD</v>
      </c>
      <c r="P422" s="18" t="str">
        <f t="shared" si="139"/>
        <v xml:space="preserve"> </v>
      </c>
      <c r="Q422" s="18" t="str">
        <f t="shared" si="140"/>
        <v xml:space="preserve"> </v>
      </c>
      <c r="R422" s="18" t="str">
        <f t="shared" si="141"/>
        <v xml:space="preserve"> </v>
      </c>
      <c r="S422" s="18" t="str">
        <f t="shared" si="142"/>
        <v xml:space="preserve"> </v>
      </c>
      <c r="T422" s="18" t="str">
        <f t="shared" si="143"/>
        <v xml:space="preserve"> </v>
      </c>
      <c r="U422" s="18" t="str">
        <f t="shared" si="144"/>
        <v xml:space="preserve"> </v>
      </c>
      <c r="V422" s="18" t="str">
        <f t="shared" si="145"/>
        <v xml:space="preserve"> </v>
      </c>
      <c r="W422" s="18" t="str">
        <f t="shared" si="146"/>
        <v xml:space="preserve"> </v>
      </c>
      <c r="X422" s="18" t="str">
        <f t="shared" si="147"/>
        <v xml:space="preserve"> </v>
      </c>
      <c r="Y422" s="18" t="str">
        <f t="shared" si="148"/>
        <v>SD</v>
      </c>
      <c r="Z422" s="18" t="str">
        <f t="shared" si="149"/>
        <v xml:space="preserve"> </v>
      </c>
      <c r="AA422" s="18" t="str">
        <f t="shared" si="150"/>
        <v xml:space="preserve"> </v>
      </c>
      <c r="AB422" s="18" t="str">
        <f t="shared" si="151"/>
        <v>T</v>
      </c>
      <c r="AC422" s="18" t="str">
        <f t="shared" si="152"/>
        <v xml:space="preserve"> </v>
      </c>
      <c r="AD422" s="18" t="str">
        <f t="shared" si="153"/>
        <v xml:space="preserve"> </v>
      </c>
      <c r="AE422" s="18" t="str">
        <f t="shared" si="154"/>
        <v xml:space="preserve"> </v>
      </c>
      <c r="AF422" s="18" t="str">
        <f t="shared" si="155"/>
        <v xml:space="preserve"> </v>
      </c>
    </row>
    <row r="423" spans="1:32" ht="90" x14ac:dyDescent="0.25">
      <c r="A423" s="6" t="s">
        <v>811</v>
      </c>
      <c r="B423" s="16" t="s">
        <v>1436</v>
      </c>
      <c r="C423" s="6" t="s">
        <v>1404</v>
      </c>
      <c r="D423" s="6" t="s">
        <v>1405</v>
      </c>
      <c r="E423" s="17" t="s">
        <v>852</v>
      </c>
      <c r="F423" s="17"/>
      <c r="G423" s="17" t="s">
        <v>853</v>
      </c>
      <c r="H423" s="17" t="s">
        <v>854</v>
      </c>
      <c r="I423" s="18" t="s">
        <v>1441</v>
      </c>
      <c r="K423" s="18" t="s">
        <v>1440</v>
      </c>
      <c r="L423" s="18" t="s">
        <v>1420</v>
      </c>
      <c r="M423" s="18" t="str">
        <f t="shared" si="136"/>
        <v xml:space="preserve"> </v>
      </c>
      <c r="N423" s="18" t="str">
        <f t="shared" si="137"/>
        <v xml:space="preserve"> </v>
      </c>
      <c r="O423" s="18" t="str">
        <f t="shared" si="138"/>
        <v>SD</v>
      </c>
      <c r="P423" s="18" t="str">
        <f t="shared" si="139"/>
        <v xml:space="preserve"> </v>
      </c>
      <c r="Q423" s="18" t="str">
        <f t="shared" si="140"/>
        <v xml:space="preserve"> </v>
      </c>
      <c r="R423" s="18" t="str">
        <f t="shared" si="141"/>
        <v xml:space="preserve"> </v>
      </c>
      <c r="S423" s="18" t="str">
        <f t="shared" si="142"/>
        <v xml:space="preserve"> </v>
      </c>
      <c r="T423" s="18" t="str">
        <f t="shared" si="143"/>
        <v xml:space="preserve"> </v>
      </c>
      <c r="U423" s="18" t="str">
        <f t="shared" si="144"/>
        <v xml:space="preserve"> </v>
      </c>
      <c r="V423" s="18" t="str">
        <f t="shared" si="145"/>
        <v xml:space="preserve"> </v>
      </c>
      <c r="W423" s="18" t="str">
        <f t="shared" si="146"/>
        <v xml:space="preserve"> </v>
      </c>
      <c r="X423" s="18" t="str">
        <f t="shared" si="147"/>
        <v xml:space="preserve"> </v>
      </c>
      <c r="Y423" s="18" t="str">
        <f t="shared" si="148"/>
        <v xml:space="preserve"> </v>
      </c>
      <c r="Z423" s="18" t="str">
        <f t="shared" si="149"/>
        <v xml:space="preserve"> </v>
      </c>
      <c r="AA423" s="18" t="str">
        <f t="shared" si="150"/>
        <v>NC</v>
      </c>
      <c r="AB423" s="18" t="str">
        <f t="shared" si="151"/>
        <v>T</v>
      </c>
      <c r="AC423" s="18" t="str">
        <f t="shared" si="152"/>
        <v xml:space="preserve"> </v>
      </c>
      <c r="AD423" s="18" t="str">
        <f t="shared" si="153"/>
        <v xml:space="preserve"> </v>
      </c>
      <c r="AE423" s="18" t="str">
        <f t="shared" si="154"/>
        <v xml:space="preserve"> </v>
      </c>
      <c r="AF423" s="18" t="str">
        <f t="shared" si="155"/>
        <v xml:space="preserve"> </v>
      </c>
    </row>
    <row r="424" spans="1:32" ht="90" x14ac:dyDescent="0.25">
      <c r="A424" s="6" t="s">
        <v>811</v>
      </c>
      <c r="B424" s="16" t="s">
        <v>1436</v>
      </c>
      <c r="C424" s="6" t="s">
        <v>1404</v>
      </c>
      <c r="D424" s="6" t="s">
        <v>1405</v>
      </c>
      <c r="E424" s="17" t="s">
        <v>855</v>
      </c>
      <c r="F424" s="12"/>
      <c r="G424" s="12" t="s">
        <v>856</v>
      </c>
      <c r="H424" s="12" t="s">
        <v>857</v>
      </c>
      <c r="I424" s="18" t="s">
        <v>1440</v>
      </c>
      <c r="K424" s="18" t="s">
        <v>1441</v>
      </c>
      <c r="L424" s="18" t="s">
        <v>1441</v>
      </c>
      <c r="M424" s="18" t="str">
        <f t="shared" si="136"/>
        <v xml:space="preserve"> </v>
      </c>
      <c r="N424" s="18" t="str">
        <f t="shared" si="137"/>
        <v xml:space="preserve"> </v>
      </c>
      <c r="O424" s="18" t="str">
        <f t="shared" si="138"/>
        <v xml:space="preserve"> </v>
      </c>
      <c r="P424" s="18" t="str">
        <f t="shared" si="139"/>
        <v xml:space="preserve"> </v>
      </c>
      <c r="Q424" s="18" t="str">
        <f t="shared" si="140"/>
        <v>NC</v>
      </c>
      <c r="R424" s="18" t="str">
        <f t="shared" si="141"/>
        <v xml:space="preserve"> </v>
      </c>
      <c r="S424" s="18" t="str">
        <f t="shared" si="142"/>
        <v xml:space="preserve"> </v>
      </c>
      <c r="T424" s="18" t="str">
        <f t="shared" si="143"/>
        <v xml:space="preserve"> </v>
      </c>
      <c r="U424" s="18" t="str">
        <f t="shared" si="144"/>
        <v xml:space="preserve"> </v>
      </c>
      <c r="V424" s="18" t="str">
        <f t="shared" si="145"/>
        <v xml:space="preserve"> </v>
      </c>
      <c r="W424" s="18" t="str">
        <f t="shared" si="146"/>
        <v xml:space="preserve"> </v>
      </c>
      <c r="X424" s="18" t="str">
        <f t="shared" si="147"/>
        <v xml:space="preserve"> </v>
      </c>
      <c r="Y424" s="18" t="str">
        <f t="shared" si="148"/>
        <v>SD</v>
      </c>
      <c r="Z424" s="18" t="str">
        <f t="shared" si="149"/>
        <v xml:space="preserve"> </v>
      </c>
      <c r="AA424" s="18" t="str">
        <f t="shared" si="150"/>
        <v xml:space="preserve"> </v>
      </c>
      <c r="AB424" s="18" t="str">
        <f t="shared" si="151"/>
        <v xml:space="preserve"> </v>
      </c>
      <c r="AC424" s="18" t="str">
        <f t="shared" si="152"/>
        <v xml:space="preserve"> </v>
      </c>
      <c r="AD424" s="18" t="str">
        <f t="shared" si="153"/>
        <v>SD</v>
      </c>
      <c r="AE424" s="18" t="str">
        <f t="shared" si="154"/>
        <v xml:space="preserve"> </v>
      </c>
      <c r="AF424" s="18" t="str">
        <f t="shared" si="155"/>
        <v xml:space="preserve"> </v>
      </c>
    </row>
    <row r="425" spans="1:32" ht="90" x14ac:dyDescent="0.25">
      <c r="A425" s="6" t="s">
        <v>811</v>
      </c>
      <c r="B425" s="16" t="s">
        <v>1436</v>
      </c>
      <c r="C425" s="6" t="s">
        <v>1404</v>
      </c>
      <c r="D425" s="6" t="s">
        <v>1405</v>
      </c>
      <c r="E425" s="16" t="s">
        <v>858</v>
      </c>
      <c r="F425" s="4"/>
      <c r="G425" s="4" t="s">
        <v>859</v>
      </c>
      <c r="H425" s="4" t="s">
        <v>860</v>
      </c>
      <c r="I425" s="18" t="s">
        <v>1440</v>
      </c>
      <c r="K425" s="18" t="s">
        <v>1420</v>
      </c>
      <c r="L425" s="18" t="s">
        <v>1441</v>
      </c>
      <c r="M425" s="18" t="str">
        <f t="shared" si="136"/>
        <v xml:space="preserve"> </v>
      </c>
      <c r="N425" s="18" t="str">
        <f t="shared" si="137"/>
        <v xml:space="preserve"> </v>
      </c>
      <c r="O425" s="18" t="str">
        <f t="shared" si="138"/>
        <v xml:space="preserve"> </v>
      </c>
      <c r="P425" s="18" t="str">
        <f t="shared" si="139"/>
        <v xml:space="preserve"> </v>
      </c>
      <c r="Q425" s="18" t="str">
        <f t="shared" si="140"/>
        <v>NC</v>
      </c>
      <c r="R425" s="18" t="str">
        <f t="shared" si="141"/>
        <v xml:space="preserve"> </v>
      </c>
      <c r="S425" s="18" t="str">
        <f t="shared" si="142"/>
        <v xml:space="preserve"> </v>
      </c>
      <c r="T425" s="18" t="str">
        <f t="shared" si="143"/>
        <v xml:space="preserve"> </v>
      </c>
      <c r="U425" s="18" t="str">
        <f t="shared" si="144"/>
        <v xml:space="preserve"> </v>
      </c>
      <c r="V425" s="18" t="str">
        <f t="shared" si="145"/>
        <v xml:space="preserve"> </v>
      </c>
      <c r="W425" s="18" t="str">
        <f t="shared" si="146"/>
        <v>T</v>
      </c>
      <c r="X425" s="18" t="str">
        <f t="shared" si="147"/>
        <v xml:space="preserve"> </v>
      </c>
      <c r="Y425" s="18" t="str">
        <f t="shared" si="148"/>
        <v xml:space="preserve"> </v>
      </c>
      <c r="Z425" s="18" t="str">
        <f t="shared" si="149"/>
        <v xml:space="preserve"> </v>
      </c>
      <c r="AA425" s="18" t="str">
        <f t="shared" si="150"/>
        <v xml:space="preserve"> </v>
      </c>
      <c r="AB425" s="18" t="str">
        <f t="shared" si="151"/>
        <v xml:space="preserve"> </v>
      </c>
      <c r="AC425" s="18" t="str">
        <f t="shared" si="152"/>
        <v xml:space="preserve"> </v>
      </c>
      <c r="AD425" s="18" t="str">
        <f t="shared" si="153"/>
        <v>SD</v>
      </c>
      <c r="AE425" s="18" t="str">
        <f t="shared" si="154"/>
        <v xml:space="preserve"> </v>
      </c>
      <c r="AF425" s="18" t="str">
        <f t="shared" si="155"/>
        <v xml:space="preserve"> </v>
      </c>
    </row>
    <row r="426" spans="1:32" ht="105" x14ac:dyDescent="0.25">
      <c r="A426" s="6" t="s">
        <v>811</v>
      </c>
      <c r="B426" s="16" t="s">
        <v>1436</v>
      </c>
      <c r="C426" s="6" t="s">
        <v>1404</v>
      </c>
      <c r="D426" s="6" t="s">
        <v>1405</v>
      </c>
      <c r="E426" s="16" t="s">
        <v>861</v>
      </c>
      <c r="F426" s="4"/>
      <c r="G426" s="4" t="s">
        <v>862</v>
      </c>
      <c r="H426" s="4" t="s">
        <v>863</v>
      </c>
      <c r="I426" s="18" t="s">
        <v>1440</v>
      </c>
      <c r="K426" s="18" t="s">
        <v>1440</v>
      </c>
      <c r="L426" s="18" t="s">
        <v>1420</v>
      </c>
      <c r="M426" s="18" t="str">
        <f t="shared" si="136"/>
        <v xml:space="preserve"> </v>
      </c>
      <c r="N426" s="18" t="str">
        <f t="shared" si="137"/>
        <v xml:space="preserve"> </v>
      </c>
      <c r="O426" s="18" t="str">
        <f t="shared" si="138"/>
        <v xml:space="preserve"> </v>
      </c>
      <c r="P426" s="18" t="str">
        <f t="shared" si="139"/>
        <v xml:space="preserve"> </v>
      </c>
      <c r="Q426" s="18" t="str">
        <f t="shared" si="140"/>
        <v>NC</v>
      </c>
      <c r="R426" s="18" t="str">
        <f t="shared" si="141"/>
        <v xml:space="preserve"> </v>
      </c>
      <c r="S426" s="18" t="str">
        <f t="shared" si="142"/>
        <v xml:space="preserve"> </v>
      </c>
      <c r="T426" s="18" t="str">
        <f t="shared" si="143"/>
        <v xml:space="preserve"> </v>
      </c>
      <c r="U426" s="18" t="str">
        <f t="shared" si="144"/>
        <v xml:space="preserve"> </v>
      </c>
      <c r="V426" s="18" t="str">
        <f t="shared" si="145"/>
        <v xml:space="preserve"> </v>
      </c>
      <c r="W426" s="18" t="str">
        <f t="shared" si="146"/>
        <v xml:space="preserve"> </v>
      </c>
      <c r="X426" s="18" t="str">
        <f t="shared" si="147"/>
        <v xml:space="preserve"> </v>
      </c>
      <c r="Y426" s="18" t="str">
        <f t="shared" si="148"/>
        <v xml:space="preserve"> </v>
      </c>
      <c r="Z426" s="18" t="str">
        <f t="shared" si="149"/>
        <v xml:space="preserve"> </v>
      </c>
      <c r="AA426" s="18" t="str">
        <f t="shared" si="150"/>
        <v>NC</v>
      </c>
      <c r="AB426" s="18" t="str">
        <f t="shared" si="151"/>
        <v>T</v>
      </c>
      <c r="AC426" s="18" t="str">
        <f t="shared" si="152"/>
        <v xml:space="preserve"> </v>
      </c>
      <c r="AD426" s="18" t="str">
        <f t="shared" si="153"/>
        <v xml:space="preserve"> </v>
      </c>
      <c r="AE426" s="18" t="str">
        <f t="shared" si="154"/>
        <v xml:space="preserve"> </v>
      </c>
      <c r="AF426" s="18" t="str">
        <f t="shared" si="155"/>
        <v xml:space="preserve"> </v>
      </c>
    </row>
    <row r="427" spans="1:32" ht="90" x14ac:dyDescent="0.25">
      <c r="A427" s="6" t="s">
        <v>811</v>
      </c>
      <c r="B427" s="16" t="s">
        <v>1436</v>
      </c>
      <c r="C427" s="6" t="s">
        <v>1404</v>
      </c>
      <c r="D427" s="6" t="s">
        <v>1405</v>
      </c>
      <c r="E427" s="16" t="s">
        <v>864</v>
      </c>
      <c r="F427" s="4"/>
      <c r="G427" s="4" t="s">
        <v>865</v>
      </c>
      <c r="H427" s="4" t="s">
        <v>866</v>
      </c>
      <c r="I427" s="18" t="s">
        <v>1440</v>
      </c>
      <c r="K427" s="18" t="s">
        <v>1420</v>
      </c>
      <c r="L427" s="18" t="s">
        <v>1441</v>
      </c>
      <c r="M427" s="18" t="str">
        <f t="shared" si="136"/>
        <v xml:space="preserve"> </v>
      </c>
      <c r="N427" s="18" t="str">
        <f t="shared" si="137"/>
        <v xml:space="preserve"> </v>
      </c>
      <c r="O427" s="18" t="str">
        <f t="shared" si="138"/>
        <v xml:space="preserve"> </v>
      </c>
      <c r="P427" s="18" t="str">
        <f t="shared" si="139"/>
        <v xml:space="preserve"> </v>
      </c>
      <c r="Q427" s="18" t="str">
        <f t="shared" si="140"/>
        <v>NC</v>
      </c>
      <c r="R427" s="18" t="str">
        <f t="shared" si="141"/>
        <v xml:space="preserve"> </v>
      </c>
      <c r="S427" s="18" t="str">
        <f t="shared" si="142"/>
        <v xml:space="preserve"> </v>
      </c>
      <c r="T427" s="18" t="str">
        <f t="shared" si="143"/>
        <v xml:space="preserve"> </v>
      </c>
      <c r="U427" s="18" t="str">
        <f t="shared" si="144"/>
        <v xml:space="preserve"> </v>
      </c>
      <c r="V427" s="18" t="str">
        <f t="shared" si="145"/>
        <v xml:space="preserve"> </v>
      </c>
      <c r="W427" s="18" t="str">
        <f t="shared" si="146"/>
        <v>T</v>
      </c>
      <c r="X427" s="18" t="str">
        <f t="shared" si="147"/>
        <v xml:space="preserve"> </v>
      </c>
      <c r="Y427" s="18" t="str">
        <f t="shared" si="148"/>
        <v xml:space="preserve"> </v>
      </c>
      <c r="Z427" s="18" t="str">
        <f t="shared" si="149"/>
        <v xml:space="preserve"> </v>
      </c>
      <c r="AA427" s="18" t="str">
        <f t="shared" si="150"/>
        <v xml:space="preserve"> </v>
      </c>
      <c r="AB427" s="18" t="str">
        <f t="shared" si="151"/>
        <v xml:space="preserve"> </v>
      </c>
      <c r="AC427" s="18" t="str">
        <f t="shared" si="152"/>
        <v xml:space="preserve"> </v>
      </c>
      <c r="AD427" s="18" t="str">
        <f t="shared" si="153"/>
        <v>SD</v>
      </c>
      <c r="AE427" s="18" t="str">
        <f t="shared" si="154"/>
        <v xml:space="preserve"> </v>
      </c>
      <c r="AF427" s="18" t="str">
        <f t="shared" si="155"/>
        <v xml:space="preserve"> </v>
      </c>
    </row>
    <row r="428" spans="1:32" ht="90" x14ac:dyDescent="0.25">
      <c r="A428" s="6" t="s">
        <v>811</v>
      </c>
      <c r="B428" s="16" t="s">
        <v>1436</v>
      </c>
      <c r="C428" s="6" t="s">
        <v>1404</v>
      </c>
      <c r="D428" s="6" t="s">
        <v>1405</v>
      </c>
      <c r="E428" s="16" t="s">
        <v>867</v>
      </c>
      <c r="F428" s="4"/>
      <c r="G428" s="4" t="s">
        <v>868</v>
      </c>
      <c r="H428" s="4" t="s">
        <v>869</v>
      </c>
      <c r="I428" s="18" t="s">
        <v>1441</v>
      </c>
      <c r="K428" s="18" t="s">
        <v>1441</v>
      </c>
      <c r="L428" s="18" t="s">
        <v>1441</v>
      </c>
      <c r="M428" s="18" t="str">
        <f t="shared" si="136"/>
        <v xml:space="preserve"> </v>
      </c>
      <c r="N428" s="18" t="str">
        <f t="shared" si="137"/>
        <v xml:space="preserve"> </v>
      </c>
      <c r="O428" s="18" t="str">
        <f t="shared" si="138"/>
        <v>SD</v>
      </c>
      <c r="P428" s="18" t="str">
        <f t="shared" si="139"/>
        <v xml:space="preserve"> </v>
      </c>
      <c r="Q428" s="18" t="str">
        <f t="shared" si="140"/>
        <v xml:space="preserve"> </v>
      </c>
      <c r="R428" s="18" t="str">
        <f t="shared" si="141"/>
        <v xml:space="preserve"> </v>
      </c>
      <c r="S428" s="18" t="str">
        <f t="shared" si="142"/>
        <v xml:space="preserve"> </v>
      </c>
      <c r="T428" s="18" t="str">
        <f t="shared" si="143"/>
        <v xml:space="preserve"> </v>
      </c>
      <c r="U428" s="18" t="str">
        <f t="shared" si="144"/>
        <v xml:space="preserve"> </v>
      </c>
      <c r="V428" s="18" t="str">
        <f t="shared" si="145"/>
        <v xml:space="preserve"> </v>
      </c>
      <c r="W428" s="18" t="str">
        <f t="shared" si="146"/>
        <v xml:space="preserve"> </v>
      </c>
      <c r="X428" s="18" t="str">
        <f t="shared" si="147"/>
        <v xml:space="preserve"> </v>
      </c>
      <c r="Y428" s="18" t="str">
        <f t="shared" si="148"/>
        <v>SD</v>
      </c>
      <c r="Z428" s="18" t="str">
        <f t="shared" si="149"/>
        <v xml:space="preserve"> </v>
      </c>
      <c r="AA428" s="18" t="str">
        <f t="shared" si="150"/>
        <v xml:space="preserve"> </v>
      </c>
      <c r="AB428" s="18" t="str">
        <f t="shared" si="151"/>
        <v xml:space="preserve"> </v>
      </c>
      <c r="AC428" s="18" t="str">
        <f t="shared" si="152"/>
        <v xml:space="preserve"> </v>
      </c>
      <c r="AD428" s="18" t="str">
        <f t="shared" si="153"/>
        <v>SD</v>
      </c>
      <c r="AE428" s="18" t="str">
        <f t="shared" si="154"/>
        <v xml:space="preserve"> </v>
      </c>
      <c r="AF428" s="18" t="str">
        <f t="shared" si="155"/>
        <v xml:space="preserve"> </v>
      </c>
    </row>
    <row r="429" spans="1:32" ht="135" x14ac:dyDescent="0.25">
      <c r="A429" s="6" t="s">
        <v>811</v>
      </c>
      <c r="B429" s="16" t="s">
        <v>1436</v>
      </c>
      <c r="C429" s="6" t="s">
        <v>1404</v>
      </c>
      <c r="D429" s="6" t="s">
        <v>1405</v>
      </c>
      <c r="E429" s="16" t="s">
        <v>870</v>
      </c>
      <c r="F429" s="4"/>
      <c r="G429" s="4" t="s">
        <v>871</v>
      </c>
      <c r="H429" s="4" t="s">
        <v>872</v>
      </c>
      <c r="I429" s="18" t="s">
        <v>1441</v>
      </c>
      <c r="K429" s="18" t="s">
        <v>1441</v>
      </c>
      <c r="L429" s="18" t="s">
        <v>1420</v>
      </c>
      <c r="M429" s="18" t="str">
        <f t="shared" si="136"/>
        <v xml:space="preserve"> </v>
      </c>
      <c r="N429" s="18" t="str">
        <f t="shared" si="137"/>
        <v xml:space="preserve"> </v>
      </c>
      <c r="O429" s="18" t="str">
        <f t="shared" si="138"/>
        <v>SD</v>
      </c>
      <c r="P429" s="18" t="str">
        <f t="shared" si="139"/>
        <v xml:space="preserve"> </v>
      </c>
      <c r="Q429" s="18" t="str">
        <f t="shared" si="140"/>
        <v xml:space="preserve"> </v>
      </c>
      <c r="R429" s="18" t="str">
        <f t="shared" si="141"/>
        <v xml:space="preserve"> </v>
      </c>
      <c r="S429" s="18" t="str">
        <f t="shared" si="142"/>
        <v xml:space="preserve"> </v>
      </c>
      <c r="T429" s="18" t="str">
        <f t="shared" si="143"/>
        <v xml:space="preserve"> </v>
      </c>
      <c r="U429" s="18" t="str">
        <f t="shared" si="144"/>
        <v xml:space="preserve"> </v>
      </c>
      <c r="V429" s="18" t="str">
        <f t="shared" si="145"/>
        <v xml:space="preserve"> </v>
      </c>
      <c r="W429" s="18" t="str">
        <f t="shared" si="146"/>
        <v xml:space="preserve"> </v>
      </c>
      <c r="X429" s="18" t="str">
        <f t="shared" si="147"/>
        <v xml:space="preserve"> </v>
      </c>
      <c r="Y429" s="18" t="str">
        <f t="shared" si="148"/>
        <v>SD</v>
      </c>
      <c r="Z429" s="18" t="str">
        <f t="shared" si="149"/>
        <v xml:space="preserve"> </v>
      </c>
      <c r="AA429" s="18" t="str">
        <f t="shared" si="150"/>
        <v xml:space="preserve"> </v>
      </c>
      <c r="AB429" s="18" t="str">
        <f t="shared" si="151"/>
        <v>T</v>
      </c>
      <c r="AC429" s="18" t="str">
        <f t="shared" si="152"/>
        <v xml:space="preserve"> </v>
      </c>
      <c r="AD429" s="18" t="str">
        <f t="shared" si="153"/>
        <v xml:space="preserve"> </v>
      </c>
      <c r="AE429" s="18" t="str">
        <f t="shared" si="154"/>
        <v xml:space="preserve"> </v>
      </c>
      <c r="AF429" s="18" t="str">
        <f t="shared" si="155"/>
        <v xml:space="preserve"> </v>
      </c>
    </row>
    <row r="430" spans="1:32" ht="90" x14ac:dyDescent="0.25">
      <c r="A430" s="6" t="s">
        <v>811</v>
      </c>
      <c r="B430" s="16" t="s">
        <v>1436</v>
      </c>
      <c r="C430" s="6" t="s">
        <v>1404</v>
      </c>
      <c r="D430" s="6" t="s">
        <v>1405</v>
      </c>
      <c r="E430" s="7" t="s">
        <v>873</v>
      </c>
      <c r="F430" s="4"/>
      <c r="G430" s="4"/>
      <c r="H430" s="4" t="s">
        <v>874</v>
      </c>
      <c r="I430" s="18" t="s">
        <v>1420</v>
      </c>
      <c r="L430" s="18" t="s">
        <v>1441</v>
      </c>
      <c r="M430" s="18" t="str">
        <f t="shared" si="136"/>
        <v>T</v>
      </c>
      <c r="N430" s="18" t="str">
        <f t="shared" si="137"/>
        <v xml:space="preserve"> </v>
      </c>
      <c r="O430" s="18" t="str">
        <f t="shared" si="138"/>
        <v xml:space="preserve"> </v>
      </c>
      <c r="P430" s="18" t="str">
        <f t="shared" si="139"/>
        <v xml:space="preserve"> </v>
      </c>
      <c r="Q430" s="18" t="str">
        <f t="shared" si="140"/>
        <v xml:space="preserve"> </v>
      </c>
      <c r="R430" s="18" t="str">
        <f t="shared" si="141"/>
        <v xml:space="preserve"> </v>
      </c>
      <c r="S430" s="18" t="str">
        <f t="shared" si="142"/>
        <v xml:space="preserve"> </v>
      </c>
      <c r="T430" s="18" t="str">
        <f t="shared" si="143"/>
        <v xml:space="preserve"> </v>
      </c>
      <c r="U430" s="18" t="str">
        <f t="shared" si="144"/>
        <v xml:space="preserve"> </v>
      </c>
      <c r="V430" s="18" t="str">
        <f t="shared" si="145"/>
        <v xml:space="preserve"> </v>
      </c>
      <c r="W430" s="18" t="str">
        <f t="shared" si="146"/>
        <v xml:space="preserve"> </v>
      </c>
      <c r="X430" s="18" t="str">
        <f t="shared" si="147"/>
        <v xml:space="preserve"> </v>
      </c>
      <c r="Y430" s="18" t="str">
        <f t="shared" si="148"/>
        <v xml:space="preserve"> </v>
      </c>
      <c r="Z430" s="18" t="str">
        <f t="shared" si="149"/>
        <v xml:space="preserve"> </v>
      </c>
      <c r="AA430" s="18" t="str">
        <f t="shared" si="150"/>
        <v xml:space="preserve"> </v>
      </c>
      <c r="AB430" s="18" t="str">
        <f t="shared" si="151"/>
        <v xml:space="preserve"> </v>
      </c>
      <c r="AC430" s="18" t="str">
        <f t="shared" si="152"/>
        <v xml:space="preserve"> </v>
      </c>
      <c r="AD430" s="18" t="str">
        <f t="shared" si="153"/>
        <v>SD</v>
      </c>
      <c r="AE430" s="18" t="str">
        <f t="shared" si="154"/>
        <v xml:space="preserve"> </v>
      </c>
      <c r="AF430" s="18" t="str">
        <f t="shared" si="155"/>
        <v xml:space="preserve"> </v>
      </c>
    </row>
    <row r="431" spans="1:32" ht="105" x14ac:dyDescent="0.25">
      <c r="A431" s="6" t="s">
        <v>811</v>
      </c>
      <c r="B431" s="16" t="s">
        <v>1436</v>
      </c>
      <c r="C431" s="6" t="s">
        <v>1404</v>
      </c>
      <c r="D431" s="6" t="s">
        <v>1405</v>
      </c>
      <c r="E431" s="17" t="s">
        <v>875</v>
      </c>
      <c r="F431" s="4"/>
      <c r="G431" s="4"/>
      <c r="H431" s="4" t="s">
        <v>876</v>
      </c>
      <c r="I431" s="18" t="s">
        <v>1440</v>
      </c>
      <c r="L431" s="18" t="s">
        <v>1420</v>
      </c>
      <c r="M431" s="18" t="str">
        <f t="shared" si="136"/>
        <v xml:space="preserve"> </v>
      </c>
      <c r="N431" s="18" t="str">
        <f t="shared" si="137"/>
        <v xml:space="preserve"> </v>
      </c>
      <c r="O431" s="18" t="str">
        <f t="shared" si="138"/>
        <v xml:space="preserve"> </v>
      </c>
      <c r="P431" s="18" t="str">
        <f t="shared" si="139"/>
        <v xml:space="preserve"> </v>
      </c>
      <c r="Q431" s="18" t="str">
        <f t="shared" si="140"/>
        <v>NC</v>
      </c>
      <c r="R431" s="18" t="str">
        <f t="shared" si="141"/>
        <v xml:space="preserve"> </v>
      </c>
      <c r="S431" s="18" t="str">
        <f t="shared" si="142"/>
        <v xml:space="preserve"> </v>
      </c>
      <c r="T431" s="18" t="str">
        <f t="shared" si="143"/>
        <v xml:space="preserve"> </v>
      </c>
      <c r="U431" s="18" t="str">
        <f t="shared" si="144"/>
        <v xml:space="preserve"> </v>
      </c>
      <c r="V431" s="18" t="str">
        <f t="shared" si="145"/>
        <v xml:space="preserve"> </v>
      </c>
      <c r="W431" s="18" t="str">
        <f t="shared" si="146"/>
        <v xml:space="preserve"> </v>
      </c>
      <c r="X431" s="18" t="str">
        <f t="shared" si="147"/>
        <v xml:space="preserve"> </v>
      </c>
      <c r="Y431" s="18" t="str">
        <f t="shared" si="148"/>
        <v xml:space="preserve"> </v>
      </c>
      <c r="Z431" s="18" t="str">
        <f t="shared" si="149"/>
        <v xml:space="preserve"> </v>
      </c>
      <c r="AA431" s="18" t="str">
        <f t="shared" si="150"/>
        <v xml:space="preserve"> </v>
      </c>
      <c r="AB431" s="18" t="str">
        <f t="shared" si="151"/>
        <v>T</v>
      </c>
      <c r="AC431" s="18" t="str">
        <f t="shared" si="152"/>
        <v xml:space="preserve"> </v>
      </c>
      <c r="AD431" s="18" t="str">
        <f t="shared" si="153"/>
        <v xml:space="preserve"> </v>
      </c>
      <c r="AE431" s="18" t="str">
        <f t="shared" si="154"/>
        <v xml:space="preserve"> </v>
      </c>
      <c r="AF431" s="18" t="str">
        <f t="shared" si="155"/>
        <v xml:space="preserve"> </v>
      </c>
    </row>
    <row r="432" spans="1:32" ht="90" x14ac:dyDescent="0.25">
      <c r="A432" s="6" t="s">
        <v>878</v>
      </c>
      <c r="B432" s="16" t="s">
        <v>1436</v>
      </c>
      <c r="C432" s="6" t="s">
        <v>1406</v>
      </c>
      <c r="D432" s="6" t="s">
        <v>1407</v>
      </c>
      <c r="E432" s="7" t="s">
        <v>879</v>
      </c>
      <c r="F432" s="17" t="s">
        <v>886</v>
      </c>
      <c r="G432" s="17" t="s">
        <v>891</v>
      </c>
      <c r="H432" s="11" t="s">
        <v>898</v>
      </c>
      <c r="I432" s="18" t="s">
        <v>1440</v>
      </c>
      <c r="J432" s="18" t="s">
        <v>1419</v>
      </c>
      <c r="K432" s="18" t="s">
        <v>1418</v>
      </c>
      <c r="L432" s="18" t="s">
        <v>1420</v>
      </c>
      <c r="M432" s="18" t="str">
        <f t="shared" si="136"/>
        <v xml:space="preserve"> </v>
      </c>
      <c r="N432" s="18" t="str">
        <f t="shared" si="137"/>
        <v xml:space="preserve"> </v>
      </c>
      <c r="O432" s="18" t="str">
        <f t="shared" si="138"/>
        <v xml:space="preserve"> </v>
      </c>
      <c r="P432" s="18" t="str">
        <f t="shared" si="139"/>
        <v xml:space="preserve"> </v>
      </c>
      <c r="Q432" s="18" t="str">
        <f t="shared" si="140"/>
        <v>NC</v>
      </c>
      <c r="R432" s="18" t="str">
        <f t="shared" si="141"/>
        <v xml:space="preserve"> </v>
      </c>
      <c r="S432" s="18" t="str">
        <f t="shared" si="142"/>
        <v>PI</v>
      </c>
      <c r="T432" s="18" t="str">
        <f t="shared" si="143"/>
        <v xml:space="preserve"> </v>
      </c>
      <c r="U432" s="18" t="str">
        <f t="shared" si="144"/>
        <v xml:space="preserve"> </v>
      </c>
      <c r="V432" s="18" t="str">
        <f t="shared" si="145"/>
        <v xml:space="preserve"> </v>
      </c>
      <c r="W432" s="18" t="str">
        <f t="shared" si="146"/>
        <v xml:space="preserve"> </v>
      </c>
      <c r="X432" s="18" t="str">
        <f t="shared" si="147"/>
        <v xml:space="preserve"> </v>
      </c>
      <c r="Y432" s="18" t="str">
        <f t="shared" si="148"/>
        <v xml:space="preserve"> </v>
      </c>
      <c r="Z432" s="18" t="str">
        <f t="shared" si="149"/>
        <v>P&amp;P</v>
      </c>
      <c r="AA432" s="18" t="str">
        <f t="shared" si="150"/>
        <v xml:space="preserve"> </v>
      </c>
      <c r="AB432" s="18" t="str">
        <f t="shared" si="151"/>
        <v>T</v>
      </c>
      <c r="AC432" s="18" t="str">
        <f t="shared" si="152"/>
        <v xml:space="preserve"> </v>
      </c>
      <c r="AD432" s="18" t="str">
        <f t="shared" si="153"/>
        <v xml:space="preserve"> </v>
      </c>
      <c r="AE432" s="18" t="str">
        <f t="shared" si="154"/>
        <v xml:space="preserve"> </v>
      </c>
      <c r="AF432" s="18" t="str">
        <f t="shared" si="155"/>
        <v xml:space="preserve"> </v>
      </c>
    </row>
    <row r="433" spans="1:32" ht="90" x14ac:dyDescent="0.25">
      <c r="A433" s="6" t="s">
        <v>878</v>
      </c>
      <c r="B433" s="16" t="s">
        <v>1437</v>
      </c>
      <c r="C433" s="6" t="s">
        <v>1406</v>
      </c>
      <c r="D433" s="6" t="s">
        <v>1407</v>
      </c>
      <c r="E433" s="17" t="s">
        <v>880</v>
      </c>
      <c r="F433" s="17" t="s">
        <v>887</v>
      </c>
      <c r="G433" s="17" t="s">
        <v>892</v>
      </c>
      <c r="H433" s="17" t="s">
        <v>899</v>
      </c>
      <c r="I433" s="18" t="s">
        <v>1440</v>
      </c>
      <c r="J433" s="18" t="s">
        <v>1419</v>
      </c>
      <c r="K433" s="18" t="s">
        <v>1420</v>
      </c>
      <c r="L433" s="18" t="s">
        <v>1420</v>
      </c>
      <c r="M433" s="18" t="str">
        <f t="shared" si="136"/>
        <v xml:space="preserve"> </v>
      </c>
      <c r="N433" s="18" t="str">
        <f t="shared" si="137"/>
        <v xml:space="preserve"> </v>
      </c>
      <c r="O433" s="18" t="str">
        <f t="shared" si="138"/>
        <v xml:space="preserve"> </v>
      </c>
      <c r="P433" s="18" t="str">
        <f t="shared" si="139"/>
        <v xml:space="preserve"> </v>
      </c>
      <c r="Q433" s="18" t="str">
        <f t="shared" si="140"/>
        <v>NC</v>
      </c>
      <c r="R433" s="18" t="str">
        <f t="shared" si="141"/>
        <v xml:space="preserve"> </v>
      </c>
      <c r="S433" s="18" t="str">
        <f t="shared" si="142"/>
        <v>PI</v>
      </c>
      <c r="T433" s="18" t="str">
        <f t="shared" si="143"/>
        <v xml:space="preserve"> </v>
      </c>
      <c r="U433" s="18" t="str">
        <f t="shared" si="144"/>
        <v xml:space="preserve"> </v>
      </c>
      <c r="V433" s="18" t="str">
        <f t="shared" si="145"/>
        <v xml:space="preserve"> </v>
      </c>
      <c r="W433" s="18" t="str">
        <f t="shared" si="146"/>
        <v>T</v>
      </c>
      <c r="X433" s="18" t="str">
        <f t="shared" si="147"/>
        <v xml:space="preserve"> </v>
      </c>
      <c r="Y433" s="18" t="str">
        <f t="shared" si="148"/>
        <v xml:space="preserve"> </v>
      </c>
      <c r="Z433" s="18" t="str">
        <f t="shared" si="149"/>
        <v xml:space="preserve"> </v>
      </c>
      <c r="AA433" s="18" t="str">
        <f t="shared" si="150"/>
        <v xml:space="preserve"> </v>
      </c>
      <c r="AB433" s="18" t="str">
        <f t="shared" si="151"/>
        <v>T</v>
      </c>
      <c r="AC433" s="18" t="str">
        <f t="shared" si="152"/>
        <v xml:space="preserve"> </v>
      </c>
      <c r="AD433" s="18" t="str">
        <f t="shared" si="153"/>
        <v xml:space="preserve"> </v>
      </c>
      <c r="AE433" s="18" t="str">
        <f t="shared" si="154"/>
        <v xml:space="preserve"> </v>
      </c>
      <c r="AF433" s="18" t="str">
        <f t="shared" si="155"/>
        <v xml:space="preserve"> </v>
      </c>
    </row>
    <row r="434" spans="1:32" ht="120" x14ac:dyDescent="0.25">
      <c r="A434" s="6" t="s">
        <v>878</v>
      </c>
      <c r="B434" s="16" t="s">
        <v>1437</v>
      </c>
      <c r="C434" s="6" t="s">
        <v>1406</v>
      </c>
      <c r="D434" s="6" t="s">
        <v>1407</v>
      </c>
      <c r="E434" s="17" t="s">
        <v>881</v>
      </c>
      <c r="F434" s="17" t="s">
        <v>888</v>
      </c>
      <c r="G434" s="17" t="s">
        <v>893</v>
      </c>
      <c r="H434" s="17" t="s">
        <v>900</v>
      </c>
      <c r="I434" s="18" t="s">
        <v>1440</v>
      </c>
      <c r="J434" s="18" t="s">
        <v>1440</v>
      </c>
      <c r="K434" s="18" t="s">
        <v>1420</v>
      </c>
      <c r="L434" s="18" t="s">
        <v>1440</v>
      </c>
      <c r="M434" s="18" t="str">
        <f t="shared" si="136"/>
        <v xml:space="preserve"> </v>
      </c>
      <c r="N434" s="18" t="str">
        <f t="shared" si="137"/>
        <v xml:space="preserve"> </v>
      </c>
      <c r="O434" s="18" t="str">
        <f t="shared" si="138"/>
        <v xml:space="preserve"> </v>
      </c>
      <c r="P434" s="18" t="str">
        <f t="shared" si="139"/>
        <v xml:space="preserve"> </v>
      </c>
      <c r="Q434" s="18" t="str">
        <f t="shared" si="140"/>
        <v>NC</v>
      </c>
      <c r="R434" s="18" t="str">
        <f t="shared" si="141"/>
        <v xml:space="preserve"> </v>
      </c>
      <c r="S434" s="18" t="str">
        <f t="shared" si="142"/>
        <v xml:space="preserve"> </v>
      </c>
      <c r="T434" s="18" t="str">
        <f t="shared" si="143"/>
        <v xml:space="preserve"> </v>
      </c>
      <c r="U434" s="18" t="str">
        <f t="shared" si="144"/>
        <v xml:space="preserve"> </v>
      </c>
      <c r="V434" s="18" t="str">
        <f t="shared" si="145"/>
        <v>NC</v>
      </c>
      <c r="W434" s="18" t="str">
        <f t="shared" si="146"/>
        <v>T</v>
      </c>
      <c r="X434" s="18" t="str">
        <f t="shared" si="147"/>
        <v xml:space="preserve"> </v>
      </c>
      <c r="Y434" s="18" t="str">
        <f t="shared" si="148"/>
        <v xml:space="preserve"> </v>
      </c>
      <c r="Z434" s="18" t="str">
        <f t="shared" si="149"/>
        <v xml:space="preserve"> </v>
      </c>
      <c r="AA434" s="18" t="str">
        <f t="shared" si="150"/>
        <v xml:space="preserve"> </v>
      </c>
      <c r="AB434" s="18" t="str">
        <f t="shared" si="151"/>
        <v xml:space="preserve"> </v>
      </c>
      <c r="AC434" s="18" t="str">
        <f t="shared" si="152"/>
        <v xml:space="preserve"> </v>
      </c>
      <c r="AD434" s="18" t="str">
        <f t="shared" si="153"/>
        <v xml:space="preserve"> </v>
      </c>
      <c r="AE434" s="18" t="str">
        <f t="shared" si="154"/>
        <v xml:space="preserve"> </v>
      </c>
      <c r="AF434" s="18" t="str">
        <f t="shared" si="155"/>
        <v>NC</v>
      </c>
    </row>
    <row r="435" spans="1:32" ht="105" x14ac:dyDescent="0.25">
      <c r="A435" s="6" t="s">
        <v>878</v>
      </c>
      <c r="B435" s="16" t="s">
        <v>1437</v>
      </c>
      <c r="C435" s="6" t="s">
        <v>1406</v>
      </c>
      <c r="D435" s="6" t="s">
        <v>1407</v>
      </c>
      <c r="E435" s="17" t="s">
        <v>882</v>
      </c>
      <c r="F435" s="17" t="s">
        <v>889</v>
      </c>
      <c r="G435" s="17" t="s">
        <v>894</v>
      </c>
      <c r="H435" s="17" t="s">
        <v>901</v>
      </c>
      <c r="I435" s="18" t="s">
        <v>1420</v>
      </c>
      <c r="J435" s="18" t="s">
        <v>1441</v>
      </c>
      <c r="K435" s="18" t="s">
        <v>1441</v>
      </c>
      <c r="L435" s="18" t="s">
        <v>1420</v>
      </c>
      <c r="M435" s="18" t="str">
        <f t="shared" si="136"/>
        <v>T</v>
      </c>
      <c r="N435" s="18" t="str">
        <f t="shared" si="137"/>
        <v xml:space="preserve"> </v>
      </c>
      <c r="O435" s="18" t="str">
        <f t="shared" si="138"/>
        <v xml:space="preserve"> </v>
      </c>
      <c r="P435" s="18" t="str">
        <f t="shared" si="139"/>
        <v xml:space="preserve"> </v>
      </c>
      <c r="Q435" s="18" t="str">
        <f t="shared" si="140"/>
        <v xml:space="preserve"> </v>
      </c>
      <c r="R435" s="18" t="str">
        <f t="shared" si="141"/>
        <v xml:space="preserve"> </v>
      </c>
      <c r="S435" s="18" t="str">
        <f t="shared" si="142"/>
        <v xml:space="preserve"> </v>
      </c>
      <c r="T435" s="18" t="str">
        <f t="shared" si="143"/>
        <v>SD</v>
      </c>
      <c r="U435" s="18" t="str">
        <f t="shared" si="144"/>
        <v xml:space="preserve"> </v>
      </c>
      <c r="V435" s="18" t="str">
        <f t="shared" si="145"/>
        <v xml:space="preserve"> </v>
      </c>
      <c r="W435" s="18" t="str">
        <f t="shared" si="146"/>
        <v xml:space="preserve"> </v>
      </c>
      <c r="X435" s="18" t="str">
        <f t="shared" si="147"/>
        <v xml:space="preserve"> </v>
      </c>
      <c r="Y435" s="18" t="str">
        <f t="shared" si="148"/>
        <v>SD</v>
      </c>
      <c r="Z435" s="18" t="str">
        <f t="shared" si="149"/>
        <v xml:space="preserve"> </v>
      </c>
      <c r="AA435" s="18" t="str">
        <f t="shared" si="150"/>
        <v xml:space="preserve"> </v>
      </c>
      <c r="AB435" s="18" t="str">
        <f t="shared" si="151"/>
        <v>T</v>
      </c>
      <c r="AC435" s="18" t="str">
        <f t="shared" si="152"/>
        <v xml:space="preserve"> </v>
      </c>
      <c r="AD435" s="18" t="str">
        <f t="shared" si="153"/>
        <v xml:space="preserve"> </v>
      </c>
      <c r="AE435" s="18" t="str">
        <f t="shared" si="154"/>
        <v xml:space="preserve"> </v>
      </c>
      <c r="AF435" s="18" t="str">
        <f t="shared" si="155"/>
        <v xml:space="preserve"> </v>
      </c>
    </row>
    <row r="436" spans="1:32" ht="90" x14ac:dyDescent="0.25">
      <c r="A436" s="6" t="s">
        <v>878</v>
      </c>
      <c r="B436" s="16" t="s">
        <v>1437</v>
      </c>
      <c r="C436" s="6" t="s">
        <v>1406</v>
      </c>
      <c r="D436" s="6" t="s">
        <v>1407</v>
      </c>
      <c r="E436" s="17" t="s">
        <v>883</v>
      </c>
      <c r="F436" s="17"/>
      <c r="G436" s="17" t="s">
        <v>895</v>
      </c>
      <c r="H436" s="17" t="s">
        <v>902</v>
      </c>
      <c r="I436" s="18" t="s">
        <v>1420</v>
      </c>
      <c r="K436" s="18" t="s">
        <v>1419</v>
      </c>
      <c r="L436" s="18" t="s">
        <v>1420</v>
      </c>
      <c r="M436" s="18" t="str">
        <f t="shared" si="136"/>
        <v>T</v>
      </c>
      <c r="N436" s="18" t="str">
        <f t="shared" si="137"/>
        <v xml:space="preserve"> </v>
      </c>
      <c r="O436" s="18" t="str">
        <f t="shared" si="138"/>
        <v xml:space="preserve"> </v>
      </c>
      <c r="P436" s="18" t="str">
        <f t="shared" si="139"/>
        <v xml:space="preserve"> </v>
      </c>
      <c r="Q436" s="18" t="str">
        <f t="shared" si="140"/>
        <v xml:space="preserve"> </v>
      </c>
      <c r="R436" s="18" t="str">
        <f t="shared" si="141"/>
        <v xml:space="preserve"> </v>
      </c>
      <c r="S436" s="18" t="str">
        <f t="shared" si="142"/>
        <v xml:space="preserve"> </v>
      </c>
      <c r="T436" s="18" t="str">
        <f t="shared" si="143"/>
        <v xml:space="preserve"> </v>
      </c>
      <c r="U436" s="18" t="str">
        <f t="shared" si="144"/>
        <v xml:space="preserve"> </v>
      </c>
      <c r="V436" s="18" t="str">
        <f t="shared" si="145"/>
        <v xml:space="preserve"> </v>
      </c>
      <c r="W436" s="18" t="str">
        <f t="shared" si="146"/>
        <v xml:space="preserve"> </v>
      </c>
      <c r="X436" s="18" t="str">
        <f t="shared" si="147"/>
        <v>PI</v>
      </c>
      <c r="Y436" s="18" t="str">
        <f t="shared" si="148"/>
        <v xml:space="preserve"> </v>
      </c>
      <c r="Z436" s="18" t="str">
        <f t="shared" si="149"/>
        <v xml:space="preserve"> </v>
      </c>
      <c r="AA436" s="18" t="str">
        <f t="shared" si="150"/>
        <v xml:space="preserve"> </v>
      </c>
      <c r="AB436" s="18" t="str">
        <f t="shared" si="151"/>
        <v>T</v>
      </c>
      <c r="AC436" s="18" t="str">
        <f t="shared" si="152"/>
        <v xml:space="preserve"> </v>
      </c>
      <c r="AD436" s="18" t="str">
        <f t="shared" si="153"/>
        <v xml:space="preserve"> </v>
      </c>
      <c r="AE436" s="18" t="str">
        <f t="shared" si="154"/>
        <v xml:space="preserve"> </v>
      </c>
      <c r="AF436" s="18" t="str">
        <f t="shared" si="155"/>
        <v xml:space="preserve"> </v>
      </c>
    </row>
    <row r="437" spans="1:32" ht="105" x14ac:dyDescent="0.25">
      <c r="A437" s="6" t="s">
        <v>878</v>
      </c>
      <c r="B437" s="16" t="s">
        <v>1437</v>
      </c>
      <c r="C437" s="6" t="s">
        <v>1406</v>
      </c>
      <c r="D437" s="6" t="s">
        <v>1407</v>
      </c>
      <c r="E437" s="17" t="s">
        <v>884</v>
      </c>
      <c r="F437" s="17" t="s">
        <v>890</v>
      </c>
      <c r="G437" s="17" t="s">
        <v>896</v>
      </c>
      <c r="H437" s="17" t="s">
        <v>903</v>
      </c>
      <c r="I437" s="18" t="s">
        <v>1418</v>
      </c>
      <c r="J437" s="18" t="s">
        <v>1420</v>
      </c>
      <c r="K437" s="18" t="s">
        <v>1420</v>
      </c>
      <c r="L437" s="18" t="s">
        <v>1418</v>
      </c>
      <c r="M437" s="18" t="str">
        <f t="shared" si="136"/>
        <v xml:space="preserve"> </v>
      </c>
      <c r="N437" s="18" t="str">
        <f t="shared" si="137"/>
        <v xml:space="preserve"> </v>
      </c>
      <c r="O437" s="18" t="str">
        <f t="shared" si="138"/>
        <v xml:space="preserve"> </v>
      </c>
      <c r="P437" s="18" t="str">
        <f t="shared" si="139"/>
        <v>P&amp;P</v>
      </c>
      <c r="Q437" s="18" t="str">
        <f t="shared" si="140"/>
        <v xml:space="preserve"> </v>
      </c>
      <c r="R437" s="18" t="str">
        <f t="shared" si="141"/>
        <v>T</v>
      </c>
      <c r="S437" s="18" t="str">
        <f t="shared" si="142"/>
        <v xml:space="preserve"> </v>
      </c>
      <c r="T437" s="18" t="str">
        <f t="shared" si="143"/>
        <v xml:space="preserve"> </v>
      </c>
      <c r="U437" s="18" t="str">
        <f t="shared" si="144"/>
        <v xml:space="preserve"> </v>
      </c>
      <c r="V437" s="18" t="str">
        <f t="shared" si="145"/>
        <v xml:space="preserve"> </v>
      </c>
      <c r="W437" s="18" t="str">
        <f t="shared" si="146"/>
        <v>T</v>
      </c>
      <c r="X437" s="18" t="str">
        <f t="shared" si="147"/>
        <v xml:space="preserve"> </v>
      </c>
      <c r="Y437" s="18" t="str">
        <f t="shared" si="148"/>
        <v xml:space="preserve"> </v>
      </c>
      <c r="Z437" s="18" t="str">
        <f t="shared" si="149"/>
        <v xml:space="preserve"> </v>
      </c>
      <c r="AA437" s="18" t="str">
        <f t="shared" si="150"/>
        <v xml:space="preserve"> </v>
      </c>
      <c r="AB437" s="18" t="str">
        <f t="shared" si="151"/>
        <v xml:space="preserve"> </v>
      </c>
      <c r="AC437" s="18" t="str">
        <f t="shared" si="152"/>
        <v xml:space="preserve"> </v>
      </c>
      <c r="AD437" s="18" t="str">
        <f t="shared" si="153"/>
        <v xml:space="preserve"> </v>
      </c>
      <c r="AE437" s="18" t="str">
        <f t="shared" si="154"/>
        <v>P&amp;P</v>
      </c>
      <c r="AF437" s="18" t="str">
        <f t="shared" si="155"/>
        <v xml:space="preserve"> </v>
      </c>
    </row>
    <row r="438" spans="1:32" ht="165" x14ac:dyDescent="0.25">
      <c r="A438" s="6" t="s">
        <v>878</v>
      </c>
      <c r="B438" s="16" t="s">
        <v>1437</v>
      </c>
      <c r="C438" s="6" t="s">
        <v>1406</v>
      </c>
      <c r="D438" s="6" t="s">
        <v>1407</v>
      </c>
      <c r="E438" s="17" t="s">
        <v>885</v>
      </c>
      <c r="F438" s="17"/>
      <c r="G438" s="17" t="s">
        <v>897</v>
      </c>
      <c r="H438" s="17" t="s">
        <v>904</v>
      </c>
      <c r="I438" s="18" t="s">
        <v>1418</v>
      </c>
      <c r="K438" s="18" t="s">
        <v>1441</v>
      </c>
      <c r="L438" s="18" t="s">
        <v>1441</v>
      </c>
      <c r="M438" s="18" t="str">
        <f t="shared" si="136"/>
        <v xml:space="preserve"> </v>
      </c>
      <c r="N438" s="18" t="str">
        <f t="shared" si="137"/>
        <v xml:space="preserve"> </v>
      </c>
      <c r="O438" s="18" t="str">
        <f t="shared" si="138"/>
        <v xml:space="preserve"> </v>
      </c>
      <c r="P438" s="18" t="str">
        <f t="shared" si="139"/>
        <v>P&amp;P</v>
      </c>
      <c r="Q438" s="18" t="str">
        <f t="shared" si="140"/>
        <v xml:space="preserve"> </v>
      </c>
      <c r="R438" s="18" t="str">
        <f t="shared" si="141"/>
        <v xml:space="preserve"> </v>
      </c>
      <c r="S438" s="18" t="str">
        <f t="shared" si="142"/>
        <v xml:space="preserve"> </v>
      </c>
      <c r="T438" s="18" t="str">
        <f t="shared" si="143"/>
        <v xml:space="preserve"> </v>
      </c>
      <c r="U438" s="18" t="str">
        <f t="shared" si="144"/>
        <v xml:space="preserve"> </v>
      </c>
      <c r="V438" s="18" t="str">
        <f t="shared" si="145"/>
        <v xml:space="preserve"> </v>
      </c>
      <c r="W438" s="18" t="str">
        <f t="shared" si="146"/>
        <v xml:space="preserve"> </v>
      </c>
      <c r="X438" s="18" t="str">
        <f t="shared" si="147"/>
        <v xml:space="preserve"> </v>
      </c>
      <c r="Y438" s="18" t="str">
        <f t="shared" si="148"/>
        <v>SD</v>
      </c>
      <c r="Z438" s="18" t="str">
        <f t="shared" si="149"/>
        <v xml:space="preserve"> </v>
      </c>
      <c r="AA438" s="18" t="str">
        <f t="shared" si="150"/>
        <v xml:space="preserve"> </v>
      </c>
      <c r="AB438" s="18" t="str">
        <f t="shared" si="151"/>
        <v xml:space="preserve"> </v>
      </c>
      <c r="AC438" s="18" t="str">
        <f t="shared" si="152"/>
        <v xml:space="preserve"> </v>
      </c>
      <c r="AD438" s="18" t="str">
        <f t="shared" si="153"/>
        <v>SD</v>
      </c>
      <c r="AE438" s="18" t="str">
        <f t="shared" si="154"/>
        <v xml:space="preserve"> </v>
      </c>
      <c r="AF438" s="18" t="str">
        <f t="shared" si="155"/>
        <v xml:space="preserve"> </v>
      </c>
    </row>
    <row r="439" spans="1:32" ht="90" x14ac:dyDescent="0.25">
      <c r="A439" s="6" t="s">
        <v>878</v>
      </c>
      <c r="B439" s="16" t="s">
        <v>1437</v>
      </c>
      <c r="C439" s="6" t="s">
        <v>1406</v>
      </c>
      <c r="D439" s="6" t="s">
        <v>1407</v>
      </c>
      <c r="E439" s="17"/>
      <c r="F439" s="17"/>
      <c r="G439" s="17"/>
      <c r="H439" s="17" t="s">
        <v>905</v>
      </c>
      <c r="L439" s="18" t="s">
        <v>1441</v>
      </c>
      <c r="M439" s="18" t="str">
        <f t="shared" si="136"/>
        <v xml:space="preserve"> </v>
      </c>
      <c r="N439" s="18" t="str">
        <f t="shared" si="137"/>
        <v xml:space="preserve"> </v>
      </c>
      <c r="O439" s="18" t="str">
        <f t="shared" si="138"/>
        <v xml:space="preserve"> </v>
      </c>
      <c r="P439" s="18" t="str">
        <f t="shared" si="139"/>
        <v xml:space="preserve"> </v>
      </c>
      <c r="Q439" s="18" t="str">
        <f t="shared" si="140"/>
        <v xml:space="preserve"> </v>
      </c>
      <c r="R439" s="18" t="str">
        <f t="shared" si="141"/>
        <v xml:space="preserve"> </v>
      </c>
      <c r="S439" s="18" t="str">
        <f t="shared" si="142"/>
        <v xml:space="preserve"> </v>
      </c>
      <c r="T439" s="18" t="str">
        <f t="shared" si="143"/>
        <v xml:space="preserve"> </v>
      </c>
      <c r="U439" s="18" t="str">
        <f t="shared" si="144"/>
        <v xml:space="preserve"> </v>
      </c>
      <c r="V439" s="18" t="str">
        <f t="shared" si="145"/>
        <v xml:space="preserve"> </v>
      </c>
      <c r="W439" s="18" t="str">
        <f t="shared" si="146"/>
        <v xml:space="preserve"> </v>
      </c>
      <c r="X439" s="18" t="str">
        <f t="shared" si="147"/>
        <v xml:space="preserve"> </v>
      </c>
      <c r="Y439" s="18" t="str">
        <f t="shared" si="148"/>
        <v xml:space="preserve"> </v>
      </c>
      <c r="Z439" s="18" t="str">
        <f t="shared" si="149"/>
        <v xml:space="preserve"> </v>
      </c>
      <c r="AA439" s="18" t="str">
        <f t="shared" si="150"/>
        <v xml:space="preserve"> </v>
      </c>
      <c r="AB439" s="18" t="str">
        <f t="shared" si="151"/>
        <v xml:space="preserve"> </v>
      </c>
      <c r="AC439" s="18" t="str">
        <f t="shared" si="152"/>
        <v xml:space="preserve"> </v>
      </c>
      <c r="AD439" s="18" t="str">
        <f t="shared" si="153"/>
        <v>SD</v>
      </c>
      <c r="AE439" s="18" t="str">
        <f t="shared" si="154"/>
        <v xml:space="preserve"> </v>
      </c>
      <c r="AF439" s="18" t="str">
        <f t="shared" si="155"/>
        <v xml:space="preserve"> </v>
      </c>
    </row>
    <row r="440" spans="1:32" ht="90" x14ac:dyDescent="0.25">
      <c r="A440" s="6" t="s">
        <v>878</v>
      </c>
      <c r="B440" s="16" t="s">
        <v>1437</v>
      </c>
      <c r="C440" s="6" t="s">
        <v>1406</v>
      </c>
      <c r="D440" s="6" t="s">
        <v>1407</v>
      </c>
      <c r="E440" s="17"/>
      <c r="F440" s="17"/>
      <c r="G440" s="17"/>
      <c r="H440" s="17" t="s">
        <v>906</v>
      </c>
      <c r="L440" s="18" t="s">
        <v>1441</v>
      </c>
      <c r="M440" s="18" t="str">
        <f t="shared" si="136"/>
        <v xml:space="preserve"> </v>
      </c>
      <c r="N440" s="18" t="str">
        <f t="shared" si="137"/>
        <v xml:space="preserve"> </v>
      </c>
      <c r="O440" s="18" t="str">
        <f t="shared" si="138"/>
        <v xml:space="preserve"> </v>
      </c>
      <c r="P440" s="18" t="str">
        <f t="shared" si="139"/>
        <v xml:space="preserve"> </v>
      </c>
      <c r="Q440" s="18" t="str">
        <f t="shared" si="140"/>
        <v xml:space="preserve"> </v>
      </c>
      <c r="R440" s="18" t="str">
        <f t="shared" si="141"/>
        <v xml:space="preserve"> </v>
      </c>
      <c r="S440" s="18" t="str">
        <f t="shared" si="142"/>
        <v xml:space="preserve"> </v>
      </c>
      <c r="T440" s="18" t="str">
        <f t="shared" si="143"/>
        <v xml:space="preserve"> </v>
      </c>
      <c r="U440" s="18" t="str">
        <f t="shared" si="144"/>
        <v xml:space="preserve"> </v>
      </c>
      <c r="V440" s="18" t="str">
        <f t="shared" si="145"/>
        <v xml:space="preserve"> </v>
      </c>
      <c r="W440" s="18" t="str">
        <f t="shared" si="146"/>
        <v xml:space="preserve"> </v>
      </c>
      <c r="X440" s="18" t="str">
        <f t="shared" si="147"/>
        <v xml:space="preserve"> </v>
      </c>
      <c r="Y440" s="18" t="str">
        <f t="shared" si="148"/>
        <v xml:space="preserve"> </v>
      </c>
      <c r="Z440" s="18" t="str">
        <f t="shared" si="149"/>
        <v xml:space="preserve"> </v>
      </c>
      <c r="AA440" s="18" t="str">
        <f t="shared" si="150"/>
        <v xml:space="preserve"> </v>
      </c>
      <c r="AB440" s="18" t="str">
        <f t="shared" si="151"/>
        <v xml:space="preserve"> </v>
      </c>
      <c r="AC440" s="18" t="str">
        <f t="shared" si="152"/>
        <v xml:space="preserve"> </v>
      </c>
      <c r="AD440" s="18" t="str">
        <f t="shared" si="153"/>
        <v>SD</v>
      </c>
      <c r="AE440" s="18" t="str">
        <f t="shared" si="154"/>
        <v xml:space="preserve"> </v>
      </c>
      <c r="AF440" s="18" t="str">
        <f t="shared" si="155"/>
        <v xml:space="preserve"> </v>
      </c>
    </row>
    <row r="441" spans="1:32" ht="90" x14ac:dyDescent="0.25">
      <c r="A441" s="6" t="s">
        <v>878</v>
      </c>
      <c r="B441" s="16" t="s">
        <v>1437</v>
      </c>
      <c r="C441" s="6" t="s">
        <v>1406</v>
      </c>
      <c r="D441" s="6" t="s">
        <v>1407</v>
      </c>
      <c r="E441" s="17"/>
      <c r="F441" s="17"/>
      <c r="G441" s="17"/>
      <c r="H441" s="17" t="s">
        <v>907</v>
      </c>
      <c r="L441" s="18" t="s">
        <v>1441</v>
      </c>
      <c r="M441" s="18" t="str">
        <f t="shared" si="136"/>
        <v xml:space="preserve"> </v>
      </c>
      <c r="N441" s="18" t="str">
        <f t="shared" si="137"/>
        <v xml:space="preserve"> </v>
      </c>
      <c r="O441" s="18" t="str">
        <f t="shared" si="138"/>
        <v xml:space="preserve"> </v>
      </c>
      <c r="P441" s="18" t="str">
        <f t="shared" si="139"/>
        <v xml:space="preserve"> </v>
      </c>
      <c r="Q441" s="18" t="str">
        <f t="shared" si="140"/>
        <v xml:space="preserve"> </v>
      </c>
      <c r="R441" s="18" t="str">
        <f t="shared" si="141"/>
        <v xml:space="preserve"> </v>
      </c>
      <c r="S441" s="18" t="str">
        <f t="shared" si="142"/>
        <v xml:space="preserve"> </v>
      </c>
      <c r="T441" s="18" t="str">
        <f t="shared" si="143"/>
        <v xml:space="preserve"> </v>
      </c>
      <c r="U441" s="18" t="str">
        <f t="shared" si="144"/>
        <v xml:space="preserve"> </v>
      </c>
      <c r="V441" s="18" t="str">
        <f t="shared" si="145"/>
        <v xml:space="preserve"> </v>
      </c>
      <c r="W441" s="18" t="str">
        <f t="shared" si="146"/>
        <v xml:space="preserve"> </v>
      </c>
      <c r="X441" s="18" t="str">
        <f t="shared" si="147"/>
        <v xml:space="preserve"> </v>
      </c>
      <c r="Y441" s="18" t="str">
        <f t="shared" si="148"/>
        <v xml:space="preserve"> </v>
      </c>
      <c r="Z441" s="18" t="str">
        <f t="shared" si="149"/>
        <v xml:space="preserve"> </v>
      </c>
      <c r="AA441" s="18" t="str">
        <f t="shared" si="150"/>
        <v xml:space="preserve"> </v>
      </c>
      <c r="AB441" s="18" t="str">
        <f t="shared" si="151"/>
        <v xml:space="preserve"> </v>
      </c>
      <c r="AC441" s="18" t="str">
        <f t="shared" si="152"/>
        <v xml:space="preserve"> </v>
      </c>
      <c r="AD441" s="18" t="str">
        <f t="shared" si="153"/>
        <v>SD</v>
      </c>
      <c r="AE441" s="18" t="str">
        <f t="shared" si="154"/>
        <v xml:space="preserve"> </v>
      </c>
      <c r="AF441" s="18" t="str">
        <f t="shared" si="155"/>
        <v xml:space="preserve"> </v>
      </c>
    </row>
    <row r="442" spans="1:32" ht="90" x14ac:dyDescent="0.25">
      <c r="A442" s="6" t="s">
        <v>908</v>
      </c>
      <c r="B442" s="16" t="s">
        <v>1437</v>
      </c>
      <c r="C442" s="6" t="s">
        <v>1408</v>
      </c>
      <c r="D442" s="6" t="s">
        <v>1409</v>
      </c>
      <c r="E442" s="7" t="s">
        <v>909</v>
      </c>
      <c r="F442" s="17" t="s">
        <v>919</v>
      </c>
      <c r="G442" s="17" t="s">
        <v>927</v>
      </c>
      <c r="H442" s="11" t="s">
        <v>935</v>
      </c>
      <c r="I442" s="18" t="s">
        <v>1419</v>
      </c>
      <c r="J442" s="18" t="s">
        <v>1419</v>
      </c>
      <c r="K442" s="18" t="s">
        <v>1418</v>
      </c>
      <c r="L442" s="18" t="s">
        <v>1419</v>
      </c>
      <c r="M442" s="18" t="str">
        <f t="shared" si="136"/>
        <v xml:space="preserve"> </v>
      </c>
      <c r="N442" s="18" t="str">
        <f t="shared" si="137"/>
        <v>PI</v>
      </c>
      <c r="O442" s="18" t="str">
        <f t="shared" si="138"/>
        <v xml:space="preserve"> </v>
      </c>
      <c r="P442" s="18" t="str">
        <f t="shared" si="139"/>
        <v xml:space="preserve"> </v>
      </c>
      <c r="Q442" s="18" t="str">
        <f t="shared" si="140"/>
        <v xml:space="preserve"> </v>
      </c>
      <c r="R442" s="18" t="str">
        <f t="shared" si="141"/>
        <v xml:space="preserve"> </v>
      </c>
      <c r="S442" s="18" t="str">
        <f t="shared" si="142"/>
        <v>PI</v>
      </c>
      <c r="T442" s="18" t="str">
        <f t="shared" si="143"/>
        <v xml:space="preserve"> </v>
      </c>
      <c r="U442" s="18" t="str">
        <f t="shared" si="144"/>
        <v xml:space="preserve"> </v>
      </c>
      <c r="V442" s="18" t="str">
        <f t="shared" si="145"/>
        <v xml:space="preserve"> </v>
      </c>
      <c r="W442" s="18" t="str">
        <f t="shared" si="146"/>
        <v xml:space="preserve"> </v>
      </c>
      <c r="X442" s="18" t="str">
        <f t="shared" si="147"/>
        <v xml:space="preserve"> </v>
      </c>
      <c r="Y442" s="18" t="str">
        <f t="shared" si="148"/>
        <v xml:space="preserve"> </v>
      </c>
      <c r="Z442" s="18" t="str">
        <f t="shared" si="149"/>
        <v>P&amp;P</v>
      </c>
      <c r="AA442" s="18" t="str">
        <f t="shared" si="150"/>
        <v xml:space="preserve"> </v>
      </c>
      <c r="AB442" s="18" t="str">
        <f t="shared" si="151"/>
        <v xml:space="preserve"> </v>
      </c>
      <c r="AC442" s="18" t="str">
        <f t="shared" si="152"/>
        <v>PI</v>
      </c>
      <c r="AD442" s="18" t="str">
        <f t="shared" si="153"/>
        <v xml:space="preserve"> </v>
      </c>
      <c r="AE442" s="18" t="str">
        <f t="shared" si="154"/>
        <v xml:space="preserve"> </v>
      </c>
      <c r="AF442" s="18" t="str">
        <f t="shared" si="155"/>
        <v xml:space="preserve"> </v>
      </c>
    </row>
    <row r="443" spans="1:32" ht="45" x14ac:dyDescent="0.25">
      <c r="A443" s="6" t="s">
        <v>908</v>
      </c>
      <c r="B443" s="16" t="s">
        <v>1438</v>
      </c>
      <c r="C443" s="6" t="s">
        <v>1408</v>
      </c>
      <c r="D443" s="6" t="s">
        <v>1409</v>
      </c>
      <c r="E443" s="17" t="s">
        <v>910</v>
      </c>
      <c r="F443" s="17" t="s">
        <v>920</v>
      </c>
      <c r="G443" s="17" t="s">
        <v>928</v>
      </c>
      <c r="H443" s="17" t="s">
        <v>936</v>
      </c>
      <c r="I443" s="18" t="s">
        <v>1419</v>
      </c>
      <c r="J443" s="18" t="s">
        <v>1419</v>
      </c>
      <c r="K443" s="18" t="s">
        <v>1419</v>
      </c>
      <c r="L443" s="18" t="s">
        <v>1418</v>
      </c>
      <c r="M443" s="18" t="str">
        <f t="shared" si="136"/>
        <v xml:space="preserve"> </v>
      </c>
      <c r="N443" s="18" t="str">
        <f t="shared" si="137"/>
        <v>PI</v>
      </c>
      <c r="O443" s="18" t="str">
        <f t="shared" si="138"/>
        <v xml:space="preserve"> </v>
      </c>
      <c r="P443" s="18" t="str">
        <f t="shared" si="139"/>
        <v xml:space="preserve"> </v>
      </c>
      <c r="Q443" s="18" t="str">
        <f t="shared" si="140"/>
        <v xml:space="preserve"> </v>
      </c>
      <c r="R443" s="18" t="str">
        <f t="shared" si="141"/>
        <v xml:space="preserve"> </v>
      </c>
      <c r="S443" s="18" t="str">
        <f t="shared" si="142"/>
        <v>PI</v>
      </c>
      <c r="T443" s="18" t="str">
        <f t="shared" si="143"/>
        <v xml:space="preserve"> </v>
      </c>
      <c r="U443" s="18" t="str">
        <f t="shared" si="144"/>
        <v xml:space="preserve"> </v>
      </c>
      <c r="V443" s="18" t="str">
        <f t="shared" si="145"/>
        <v xml:space="preserve"> </v>
      </c>
      <c r="W443" s="18" t="str">
        <f t="shared" si="146"/>
        <v xml:space="preserve"> </v>
      </c>
      <c r="X443" s="18" t="str">
        <f t="shared" si="147"/>
        <v>PI</v>
      </c>
      <c r="Y443" s="18" t="str">
        <f t="shared" si="148"/>
        <v xml:space="preserve"> </v>
      </c>
      <c r="Z443" s="18" t="str">
        <f t="shared" si="149"/>
        <v xml:space="preserve"> </v>
      </c>
      <c r="AA443" s="18" t="str">
        <f t="shared" si="150"/>
        <v xml:space="preserve"> </v>
      </c>
      <c r="AB443" s="18" t="str">
        <f t="shared" si="151"/>
        <v xml:space="preserve"> </v>
      </c>
      <c r="AC443" s="18" t="str">
        <f t="shared" si="152"/>
        <v xml:space="preserve"> </v>
      </c>
      <c r="AD443" s="18" t="str">
        <f t="shared" si="153"/>
        <v xml:space="preserve"> </v>
      </c>
      <c r="AE443" s="18" t="str">
        <f t="shared" si="154"/>
        <v>P&amp;P</v>
      </c>
      <c r="AF443" s="18" t="str">
        <f t="shared" si="155"/>
        <v xml:space="preserve"> </v>
      </c>
    </row>
    <row r="444" spans="1:32" ht="45" x14ac:dyDescent="0.25">
      <c r="A444" s="6" t="s">
        <v>908</v>
      </c>
      <c r="B444" s="16" t="s">
        <v>1438</v>
      </c>
      <c r="C444" s="6" t="s">
        <v>1408</v>
      </c>
      <c r="D444" s="6" t="s">
        <v>1409</v>
      </c>
      <c r="E444" s="17" t="s">
        <v>911</v>
      </c>
      <c r="F444" s="17" t="s">
        <v>921</v>
      </c>
      <c r="G444" s="17" t="s">
        <v>929</v>
      </c>
      <c r="H444" s="17" t="s">
        <v>937</v>
      </c>
      <c r="I444" s="18" t="s">
        <v>1419</v>
      </c>
      <c r="J444" s="18" t="s">
        <v>1419</v>
      </c>
      <c r="K444" s="18" t="s">
        <v>1419</v>
      </c>
      <c r="L444" s="18" t="s">
        <v>1419</v>
      </c>
      <c r="M444" s="18" t="str">
        <f t="shared" si="136"/>
        <v xml:space="preserve"> </v>
      </c>
      <c r="N444" s="18" t="str">
        <f t="shared" si="137"/>
        <v>PI</v>
      </c>
      <c r="O444" s="18" t="str">
        <f t="shared" si="138"/>
        <v xml:space="preserve"> </v>
      </c>
      <c r="P444" s="18" t="str">
        <f t="shared" si="139"/>
        <v xml:space="preserve"> </v>
      </c>
      <c r="Q444" s="18" t="str">
        <f t="shared" si="140"/>
        <v xml:space="preserve"> </v>
      </c>
      <c r="R444" s="18" t="str">
        <f t="shared" si="141"/>
        <v xml:space="preserve"> </v>
      </c>
      <c r="S444" s="18" t="str">
        <f t="shared" si="142"/>
        <v>PI</v>
      </c>
      <c r="T444" s="18" t="str">
        <f t="shared" si="143"/>
        <v xml:space="preserve"> </v>
      </c>
      <c r="U444" s="18" t="str">
        <f t="shared" si="144"/>
        <v xml:space="preserve"> </v>
      </c>
      <c r="V444" s="18" t="str">
        <f t="shared" si="145"/>
        <v xml:space="preserve"> </v>
      </c>
      <c r="W444" s="18" t="str">
        <f t="shared" si="146"/>
        <v xml:space="preserve"> </v>
      </c>
      <c r="X444" s="18" t="str">
        <f t="shared" si="147"/>
        <v>PI</v>
      </c>
      <c r="Y444" s="18" t="str">
        <f t="shared" si="148"/>
        <v xml:space="preserve"> </v>
      </c>
      <c r="Z444" s="18" t="str">
        <f t="shared" si="149"/>
        <v xml:space="preserve"> </v>
      </c>
      <c r="AA444" s="18" t="str">
        <f t="shared" si="150"/>
        <v xml:space="preserve"> </v>
      </c>
      <c r="AB444" s="18" t="str">
        <f t="shared" si="151"/>
        <v xml:space="preserve"> </v>
      </c>
      <c r="AC444" s="18" t="str">
        <f t="shared" si="152"/>
        <v>PI</v>
      </c>
      <c r="AD444" s="18" t="str">
        <f t="shared" si="153"/>
        <v xml:space="preserve"> </v>
      </c>
      <c r="AE444" s="18" t="str">
        <f t="shared" si="154"/>
        <v xml:space="preserve"> </v>
      </c>
      <c r="AF444" s="18" t="str">
        <f t="shared" si="155"/>
        <v xml:space="preserve"> </v>
      </c>
    </row>
    <row r="445" spans="1:32" ht="45" x14ac:dyDescent="0.25">
      <c r="A445" s="6" t="s">
        <v>908</v>
      </c>
      <c r="B445" s="16" t="s">
        <v>1438</v>
      </c>
      <c r="C445" s="6" t="s">
        <v>1408</v>
      </c>
      <c r="D445" s="6" t="s">
        <v>1409</v>
      </c>
      <c r="E445" s="17" t="s">
        <v>912</v>
      </c>
      <c r="F445" s="17" t="s">
        <v>922</v>
      </c>
      <c r="G445" s="17" t="s">
        <v>930</v>
      </c>
      <c r="H445" s="17" t="s">
        <v>938</v>
      </c>
      <c r="I445" s="18" t="s">
        <v>1419</v>
      </c>
      <c r="J445" s="18" t="s">
        <v>1441</v>
      </c>
      <c r="K445" s="18" t="s">
        <v>1441</v>
      </c>
      <c r="L445" s="18" t="s">
        <v>1419</v>
      </c>
      <c r="M445" s="18" t="str">
        <f t="shared" si="136"/>
        <v xml:space="preserve"> </v>
      </c>
      <c r="N445" s="18" t="str">
        <f t="shared" si="137"/>
        <v>PI</v>
      </c>
      <c r="O445" s="18" t="str">
        <f t="shared" si="138"/>
        <v xml:space="preserve"> </v>
      </c>
      <c r="P445" s="18" t="str">
        <f t="shared" si="139"/>
        <v xml:space="preserve"> </v>
      </c>
      <c r="Q445" s="18" t="str">
        <f t="shared" si="140"/>
        <v xml:space="preserve"> </v>
      </c>
      <c r="R445" s="18" t="str">
        <f t="shared" si="141"/>
        <v xml:space="preserve"> </v>
      </c>
      <c r="S445" s="18" t="str">
        <f t="shared" si="142"/>
        <v xml:space="preserve"> </v>
      </c>
      <c r="T445" s="18" t="str">
        <f t="shared" si="143"/>
        <v>SD</v>
      </c>
      <c r="U445" s="18" t="str">
        <f t="shared" si="144"/>
        <v xml:space="preserve"> </v>
      </c>
      <c r="V445" s="18" t="str">
        <f t="shared" si="145"/>
        <v xml:space="preserve"> </v>
      </c>
      <c r="W445" s="18" t="str">
        <f t="shared" si="146"/>
        <v xml:space="preserve"> </v>
      </c>
      <c r="X445" s="18" t="str">
        <f t="shared" si="147"/>
        <v xml:space="preserve"> </v>
      </c>
      <c r="Y445" s="18" t="str">
        <f t="shared" si="148"/>
        <v>SD</v>
      </c>
      <c r="Z445" s="18" t="str">
        <f t="shared" si="149"/>
        <v xml:space="preserve"> </v>
      </c>
      <c r="AA445" s="18" t="str">
        <f t="shared" si="150"/>
        <v xml:space="preserve"> </v>
      </c>
      <c r="AB445" s="18" t="str">
        <f t="shared" si="151"/>
        <v xml:space="preserve"> </v>
      </c>
      <c r="AC445" s="18" t="str">
        <f t="shared" si="152"/>
        <v>PI</v>
      </c>
      <c r="AD445" s="18" t="str">
        <f t="shared" si="153"/>
        <v xml:space="preserve"> </v>
      </c>
      <c r="AE445" s="18" t="str">
        <f t="shared" si="154"/>
        <v xml:space="preserve"> </v>
      </c>
      <c r="AF445" s="18" t="str">
        <f t="shared" si="155"/>
        <v xml:space="preserve"> </v>
      </c>
    </row>
    <row r="446" spans="1:32" ht="60" x14ac:dyDescent="0.25">
      <c r="A446" s="6" t="s">
        <v>908</v>
      </c>
      <c r="B446" s="16" t="s">
        <v>1438</v>
      </c>
      <c r="C446" s="6" t="s">
        <v>1408</v>
      </c>
      <c r="D446" s="6" t="s">
        <v>1409</v>
      </c>
      <c r="E446" s="17" t="s">
        <v>913</v>
      </c>
      <c r="F446" s="17" t="s">
        <v>923</v>
      </c>
      <c r="G446" s="17" t="s">
        <v>1326</v>
      </c>
      <c r="H446" s="17" t="s">
        <v>939</v>
      </c>
      <c r="I446" s="18" t="s">
        <v>1420</v>
      </c>
      <c r="J446" s="18" t="s">
        <v>1419</v>
      </c>
      <c r="K446" s="18" t="s">
        <v>1419</v>
      </c>
      <c r="L446" s="18" t="s">
        <v>1440</v>
      </c>
      <c r="M446" s="18" t="str">
        <f t="shared" si="136"/>
        <v>T</v>
      </c>
      <c r="N446" s="18" t="str">
        <f t="shared" si="137"/>
        <v xml:space="preserve"> </v>
      </c>
      <c r="O446" s="18" t="str">
        <f t="shared" si="138"/>
        <v xml:space="preserve"> </v>
      </c>
      <c r="P446" s="18" t="str">
        <f t="shared" si="139"/>
        <v xml:space="preserve"> </v>
      </c>
      <c r="Q446" s="18" t="str">
        <f t="shared" si="140"/>
        <v xml:space="preserve"> </v>
      </c>
      <c r="R446" s="18" t="str">
        <f t="shared" si="141"/>
        <v xml:space="preserve"> </v>
      </c>
      <c r="S446" s="18" t="str">
        <f t="shared" si="142"/>
        <v>PI</v>
      </c>
      <c r="T446" s="18" t="str">
        <f t="shared" si="143"/>
        <v xml:space="preserve"> </v>
      </c>
      <c r="U446" s="18" t="str">
        <f t="shared" si="144"/>
        <v xml:space="preserve"> </v>
      </c>
      <c r="V446" s="18" t="str">
        <f t="shared" si="145"/>
        <v xml:space="preserve"> </v>
      </c>
      <c r="W446" s="18" t="str">
        <f t="shared" si="146"/>
        <v xml:space="preserve"> </v>
      </c>
      <c r="X446" s="18" t="str">
        <f t="shared" si="147"/>
        <v>PI</v>
      </c>
      <c r="Y446" s="18" t="str">
        <f t="shared" si="148"/>
        <v xml:space="preserve"> </v>
      </c>
      <c r="Z446" s="18" t="str">
        <f t="shared" si="149"/>
        <v xml:space="preserve"> </v>
      </c>
      <c r="AA446" s="18" t="str">
        <f t="shared" si="150"/>
        <v xml:space="preserve"> </v>
      </c>
      <c r="AB446" s="18" t="str">
        <f t="shared" si="151"/>
        <v xml:space="preserve"> </v>
      </c>
      <c r="AC446" s="18" t="str">
        <f t="shared" si="152"/>
        <v xml:space="preserve"> </v>
      </c>
      <c r="AD446" s="18" t="str">
        <f t="shared" si="153"/>
        <v xml:space="preserve"> </v>
      </c>
      <c r="AE446" s="18" t="str">
        <f t="shared" si="154"/>
        <v xml:space="preserve"> </v>
      </c>
      <c r="AF446" s="18" t="str">
        <f t="shared" si="155"/>
        <v>NC</v>
      </c>
    </row>
    <row r="447" spans="1:32" ht="60" x14ac:dyDescent="0.25">
      <c r="A447" s="6" t="s">
        <v>908</v>
      </c>
      <c r="B447" s="16" t="s">
        <v>1438</v>
      </c>
      <c r="C447" s="6" t="s">
        <v>1408</v>
      </c>
      <c r="D447" s="6" t="s">
        <v>1409</v>
      </c>
      <c r="E447" s="17" t="s">
        <v>914</v>
      </c>
      <c r="F447" s="17" t="s">
        <v>924</v>
      </c>
      <c r="G447" s="17" t="s">
        <v>931</v>
      </c>
      <c r="H447" s="17" t="s">
        <v>940</v>
      </c>
      <c r="I447" s="18" t="s">
        <v>1420</v>
      </c>
      <c r="J447" s="18" t="s">
        <v>1418</v>
      </c>
      <c r="K447" s="18" t="s">
        <v>1420</v>
      </c>
      <c r="L447" s="18" t="s">
        <v>1418</v>
      </c>
      <c r="M447" s="18" t="str">
        <f t="shared" si="136"/>
        <v>T</v>
      </c>
      <c r="N447" s="18" t="str">
        <f t="shared" si="137"/>
        <v xml:space="preserve"> </v>
      </c>
      <c r="O447" s="18" t="str">
        <f t="shared" si="138"/>
        <v xml:space="preserve"> </v>
      </c>
      <c r="P447" s="18" t="str">
        <f t="shared" si="139"/>
        <v xml:space="preserve"> </v>
      </c>
      <c r="Q447" s="18" t="str">
        <f t="shared" si="140"/>
        <v xml:space="preserve"> </v>
      </c>
      <c r="R447" s="18" t="str">
        <f t="shared" si="141"/>
        <v xml:space="preserve"> </v>
      </c>
      <c r="S447" s="18" t="str">
        <f t="shared" si="142"/>
        <v xml:space="preserve"> </v>
      </c>
      <c r="T447" s="18" t="str">
        <f t="shared" si="143"/>
        <v xml:space="preserve"> </v>
      </c>
      <c r="U447" s="18" t="str">
        <f t="shared" si="144"/>
        <v>P&amp;P</v>
      </c>
      <c r="V447" s="18" t="str">
        <f t="shared" si="145"/>
        <v xml:space="preserve"> </v>
      </c>
      <c r="W447" s="18" t="str">
        <f t="shared" si="146"/>
        <v>T</v>
      </c>
      <c r="X447" s="18" t="str">
        <f t="shared" si="147"/>
        <v xml:space="preserve"> </v>
      </c>
      <c r="Y447" s="18" t="str">
        <f t="shared" si="148"/>
        <v xml:space="preserve"> </v>
      </c>
      <c r="Z447" s="18" t="str">
        <f t="shared" si="149"/>
        <v xml:space="preserve"> </v>
      </c>
      <c r="AA447" s="18" t="str">
        <f t="shared" si="150"/>
        <v xml:space="preserve"> </v>
      </c>
      <c r="AB447" s="18" t="str">
        <f t="shared" si="151"/>
        <v xml:space="preserve"> </v>
      </c>
      <c r="AC447" s="18" t="str">
        <f t="shared" si="152"/>
        <v xml:space="preserve"> </v>
      </c>
      <c r="AD447" s="18" t="str">
        <f t="shared" si="153"/>
        <v xml:space="preserve"> </v>
      </c>
      <c r="AE447" s="18" t="str">
        <f t="shared" si="154"/>
        <v>P&amp;P</v>
      </c>
      <c r="AF447" s="18" t="str">
        <f t="shared" si="155"/>
        <v xml:space="preserve"> </v>
      </c>
    </row>
    <row r="448" spans="1:32" ht="60" x14ac:dyDescent="0.25">
      <c r="A448" s="6" t="s">
        <v>908</v>
      </c>
      <c r="B448" s="16" t="s">
        <v>1438</v>
      </c>
      <c r="C448" s="6" t="s">
        <v>1408</v>
      </c>
      <c r="D448" s="6" t="s">
        <v>1409</v>
      </c>
      <c r="E448" s="17" t="s">
        <v>915</v>
      </c>
      <c r="F448" s="17" t="s">
        <v>925</v>
      </c>
      <c r="G448" s="17" t="s">
        <v>932</v>
      </c>
      <c r="H448" s="17" t="s">
        <v>941</v>
      </c>
      <c r="I448" s="18" t="s">
        <v>1420</v>
      </c>
      <c r="J448" s="18" t="s">
        <v>1420</v>
      </c>
      <c r="K448" s="18" t="s">
        <v>1420</v>
      </c>
      <c r="L448" s="18" t="s">
        <v>1440</v>
      </c>
      <c r="M448" s="18" t="str">
        <f t="shared" si="136"/>
        <v>T</v>
      </c>
      <c r="N448" s="18" t="str">
        <f t="shared" si="137"/>
        <v xml:space="preserve"> </v>
      </c>
      <c r="O448" s="18" t="str">
        <f t="shared" si="138"/>
        <v xml:space="preserve"> </v>
      </c>
      <c r="P448" s="18" t="str">
        <f t="shared" si="139"/>
        <v xml:space="preserve"> </v>
      </c>
      <c r="Q448" s="18" t="str">
        <f t="shared" si="140"/>
        <v xml:space="preserve"> </v>
      </c>
      <c r="R448" s="18" t="str">
        <f t="shared" si="141"/>
        <v>T</v>
      </c>
      <c r="S448" s="18" t="str">
        <f t="shared" si="142"/>
        <v xml:space="preserve"> </v>
      </c>
      <c r="T448" s="18" t="str">
        <f t="shared" si="143"/>
        <v xml:space="preserve"> </v>
      </c>
      <c r="U448" s="18" t="str">
        <f t="shared" si="144"/>
        <v xml:space="preserve"> </v>
      </c>
      <c r="V448" s="18" t="str">
        <f t="shared" si="145"/>
        <v xml:space="preserve"> </v>
      </c>
      <c r="W448" s="18" t="str">
        <f t="shared" si="146"/>
        <v>T</v>
      </c>
      <c r="X448" s="18" t="str">
        <f t="shared" si="147"/>
        <v xml:space="preserve"> </v>
      </c>
      <c r="Y448" s="18" t="str">
        <f t="shared" si="148"/>
        <v xml:space="preserve"> </v>
      </c>
      <c r="Z448" s="18" t="str">
        <f t="shared" si="149"/>
        <v xml:space="preserve"> </v>
      </c>
      <c r="AA448" s="18" t="str">
        <f t="shared" si="150"/>
        <v xml:space="preserve"> </v>
      </c>
      <c r="AB448" s="18" t="str">
        <f t="shared" si="151"/>
        <v xml:space="preserve"> </v>
      </c>
      <c r="AC448" s="18" t="str">
        <f t="shared" si="152"/>
        <v xml:space="preserve"> </v>
      </c>
      <c r="AD448" s="18" t="str">
        <f t="shared" si="153"/>
        <v xml:space="preserve"> </v>
      </c>
      <c r="AE448" s="18" t="str">
        <f t="shared" si="154"/>
        <v xml:space="preserve"> </v>
      </c>
      <c r="AF448" s="18" t="str">
        <f t="shared" si="155"/>
        <v>NC</v>
      </c>
    </row>
    <row r="449" spans="1:32" ht="90" x14ac:dyDescent="0.25">
      <c r="A449" s="6" t="s">
        <v>908</v>
      </c>
      <c r="B449" s="16" t="s">
        <v>1438</v>
      </c>
      <c r="C449" s="6" t="s">
        <v>1408</v>
      </c>
      <c r="D449" s="6" t="s">
        <v>1409</v>
      </c>
      <c r="E449" s="17" t="s">
        <v>916</v>
      </c>
      <c r="F449" s="17" t="s">
        <v>926</v>
      </c>
      <c r="G449" s="17" t="s">
        <v>933</v>
      </c>
      <c r="H449" s="17" t="s">
        <v>942</v>
      </c>
      <c r="I449" s="18" t="s">
        <v>1419</v>
      </c>
      <c r="J449" s="18" t="s">
        <v>1419</v>
      </c>
      <c r="K449" s="18" t="s">
        <v>1418</v>
      </c>
      <c r="L449" s="18" t="s">
        <v>1419</v>
      </c>
      <c r="M449" s="18" t="str">
        <f t="shared" si="136"/>
        <v xml:space="preserve"> </v>
      </c>
      <c r="N449" s="18" t="str">
        <f t="shared" si="137"/>
        <v>PI</v>
      </c>
      <c r="O449" s="18" t="str">
        <f t="shared" si="138"/>
        <v xml:space="preserve"> </v>
      </c>
      <c r="P449" s="18" t="str">
        <f t="shared" si="139"/>
        <v xml:space="preserve"> </v>
      </c>
      <c r="Q449" s="18" t="str">
        <f t="shared" si="140"/>
        <v xml:space="preserve"> </v>
      </c>
      <c r="R449" s="18" t="str">
        <f t="shared" si="141"/>
        <v xml:space="preserve"> </v>
      </c>
      <c r="S449" s="18" t="str">
        <f t="shared" si="142"/>
        <v>PI</v>
      </c>
      <c r="T449" s="18" t="str">
        <f t="shared" si="143"/>
        <v xml:space="preserve"> </v>
      </c>
      <c r="U449" s="18" t="str">
        <f t="shared" si="144"/>
        <v xml:space="preserve"> </v>
      </c>
      <c r="V449" s="18" t="str">
        <f t="shared" si="145"/>
        <v xml:space="preserve"> </v>
      </c>
      <c r="W449" s="18" t="str">
        <f t="shared" si="146"/>
        <v xml:space="preserve"> </v>
      </c>
      <c r="X449" s="18" t="str">
        <f t="shared" si="147"/>
        <v xml:space="preserve"> </v>
      </c>
      <c r="Y449" s="18" t="str">
        <f t="shared" si="148"/>
        <v xml:space="preserve"> </v>
      </c>
      <c r="Z449" s="18" t="str">
        <f t="shared" si="149"/>
        <v>P&amp;P</v>
      </c>
      <c r="AA449" s="18" t="str">
        <f t="shared" si="150"/>
        <v xml:space="preserve"> </v>
      </c>
      <c r="AB449" s="18" t="str">
        <f t="shared" si="151"/>
        <v xml:space="preserve"> </v>
      </c>
      <c r="AC449" s="18" t="str">
        <f t="shared" si="152"/>
        <v>PI</v>
      </c>
      <c r="AD449" s="18" t="str">
        <f t="shared" si="153"/>
        <v xml:space="preserve"> </v>
      </c>
      <c r="AE449" s="18" t="str">
        <f t="shared" si="154"/>
        <v xml:space="preserve"> </v>
      </c>
      <c r="AF449" s="18" t="str">
        <f t="shared" si="155"/>
        <v xml:space="preserve"> </v>
      </c>
    </row>
    <row r="450" spans="1:32" ht="60" x14ac:dyDescent="0.25">
      <c r="A450" s="6" t="s">
        <v>908</v>
      </c>
      <c r="B450" s="16" t="s">
        <v>1438</v>
      </c>
      <c r="C450" s="6" t="s">
        <v>1408</v>
      </c>
      <c r="D450" s="6" t="s">
        <v>1409</v>
      </c>
      <c r="E450" s="17" t="s">
        <v>917</v>
      </c>
      <c r="F450" s="17"/>
      <c r="G450" s="17" t="s">
        <v>934</v>
      </c>
      <c r="H450" s="17" t="s">
        <v>943</v>
      </c>
      <c r="I450" s="18" t="s">
        <v>1419</v>
      </c>
      <c r="K450" s="18" t="s">
        <v>1420</v>
      </c>
      <c r="L450" s="18" t="s">
        <v>1419</v>
      </c>
      <c r="M450" s="18" t="str">
        <f t="shared" si="136"/>
        <v xml:space="preserve"> </v>
      </c>
      <c r="N450" s="18" t="str">
        <f t="shared" si="137"/>
        <v>PI</v>
      </c>
      <c r="O450" s="18" t="str">
        <f t="shared" si="138"/>
        <v xml:space="preserve"> </v>
      </c>
      <c r="P450" s="18" t="str">
        <f t="shared" si="139"/>
        <v xml:space="preserve"> </v>
      </c>
      <c r="Q450" s="18" t="str">
        <f t="shared" si="140"/>
        <v xml:space="preserve"> </v>
      </c>
      <c r="R450" s="18" t="str">
        <f t="shared" si="141"/>
        <v xml:space="preserve"> </v>
      </c>
      <c r="S450" s="18" t="str">
        <f t="shared" si="142"/>
        <v xml:space="preserve"> </v>
      </c>
      <c r="T450" s="18" t="str">
        <f t="shared" si="143"/>
        <v xml:space="preserve"> </v>
      </c>
      <c r="U450" s="18" t="str">
        <f t="shared" si="144"/>
        <v xml:space="preserve"> </v>
      </c>
      <c r="V450" s="18" t="str">
        <f t="shared" si="145"/>
        <v xml:space="preserve"> </v>
      </c>
      <c r="W450" s="18" t="str">
        <f t="shared" si="146"/>
        <v>T</v>
      </c>
      <c r="X450" s="18" t="str">
        <f t="shared" si="147"/>
        <v xml:space="preserve"> </v>
      </c>
      <c r="Y450" s="18" t="str">
        <f t="shared" si="148"/>
        <v xml:space="preserve"> </v>
      </c>
      <c r="Z450" s="18" t="str">
        <f t="shared" si="149"/>
        <v xml:space="preserve"> </v>
      </c>
      <c r="AA450" s="18" t="str">
        <f t="shared" si="150"/>
        <v xml:space="preserve"> </v>
      </c>
      <c r="AB450" s="18" t="str">
        <f t="shared" si="151"/>
        <v xml:space="preserve"> </v>
      </c>
      <c r="AC450" s="18" t="str">
        <f t="shared" si="152"/>
        <v>PI</v>
      </c>
      <c r="AD450" s="18" t="str">
        <f t="shared" si="153"/>
        <v xml:space="preserve"> </v>
      </c>
      <c r="AE450" s="18" t="str">
        <f t="shared" si="154"/>
        <v xml:space="preserve"> </v>
      </c>
      <c r="AF450" s="18" t="str">
        <f t="shared" si="155"/>
        <v xml:space="preserve"> </v>
      </c>
    </row>
    <row r="451" spans="1:32" ht="45" x14ac:dyDescent="0.25">
      <c r="A451" s="6" t="s">
        <v>908</v>
      </c>
      <c r="B451" s="16" t="s">
        <v>1438</v>
      </c>
      <c r="C451" s="6" t="s">
        <v>1408</v>
      </c>
      <c r="D451" s="6" t="s">
        <v>1409</v>
      </c>
      <c r="E451" s="17" t="s">
        <v>918</v>
      </c>
      <c r="F451" s="17"/>
      <c r="G451" s="17"/>
      <c r="H451" s="17" t="s">
        <v>944</v>
      </c>
      <c r="I451" s="18" t="s">
        <v>1440</v>
      </c>
      <c r="L451" s="18" t="s">
        <v>1420</v>
      </c>
      <c r="M451" s="18" t="str">
        <f t="shared" si="136"/>
        <v xml:space="preserve"> </v>
      </c>
      <c r="N451" s="18" t="str">
        <f t="shared" si="137"/>
        <v xml:space="preserve"> </v>
      </c>
      <c r="O451" s="18" t="str">
        <f t="shared" si="138"/>
        <v xml:space="preserve"> </v>
      </c>
      <c r="P451" s="18" t="str">
        <f t="shared" si="139"/>
        <v xml:space="preserve"> </v>
      </c>
      <c r="Q451" s="18" t="str">
        <f t="shared" si="140"/>
        <v>NC</v>
      </c>
      <c r="R451" s="18" t="str">
        <f t="shared" si="141"/>
        <v xml:space="preserve"> </v>
      </c>
      <c r="S451" s="18" t="str">
        <f t="shared" si="142"/>
        <v xml:space="preserve"> </v>
      </c>
      <c r="T451" s="18" t="str">
        <f t="shared" si="143"/>
        <v xml:space="preserve"> </v>
      </c>
      <c r="U451" s="18" t="str">
        <f t="shared" si="144"/>
        <v xml:space="preserve"> </v>
      </c>
      <c r="V451" s="18" t="str">
        <f t="shared" si="145"/>
        <v xml:space="preserve"> </v>
      </c>
      <c r="W451" s="18" t="str">
        <f t="shared" si="146"/>
        <v xml:space="preserve"> </v>
      </c>
      <c r="X451" s="18" t="str">
        <f t="shared" si="147"/>
        <v xml:space="preserve"> </v>
      </c>
      <c r="Y451" s="18" t="str">
        <f t="shared" si="148"/>
        <v xml:space="preserve"> </v>
      </c>
      <c r="Z451" s="18" t="str">
        <f t="shared" si="149"/>
        <v xml:space="preserve"> </v>
      </c>
      <c r="AA451" s="18" t="str">
        <f t="shared" si="150"/>
        <v xml:space="preserve"> </v>
      </c>
      <c r="AB451" s="18" t="str">
        <f t="shared" si="151"/>
        <v>T</v>
      </c>
      <c r="AC451" s="18" t="str">
        <f t="shared" si="152"/>
        <v xml:space="preserve"> </v>
      </c>
      <c r="AD451" s="18" t="str">
        <f t="shared" si="153"/>
        <v xml:space="preserve"> </v>
      </c>
      <c r="AE451" s="18" t="str">
        <f t="shared" si="154"/>
        <v xml:space="preserve"> </v>
      </c>
      <c r="AF451" s="18" t="str">
        <f t="shared" si="155"/>
        <v xml:space="preserve"> </v>
      </c>
    </row>
    <row r="452" spans="1:32" ht="45" x14ac:dyDescent="0.25">
      <c r="A452" s="6" t="s">
        <v>908</v>
      </c>
      <c r="B452" s="16" t="s">
        <v>1438</v>
      </c>
      <c r="C452" s="6" t="s">
        <v>1408</v>
      </c>
      <c r="D452" s="6" t="s">
        <v>1409</v>
      </c>
      <c r="E452" s="17"/>
      <c r="F452" s="17"/>
      <c r="G452" s="17"/>
      <c r="H452" s="17" t="s">
        <v>945</v>
      </c>
      <c r="L452" s="18" t="s">
        <v>1420</v>
      </c>
      <c r="M452" s="18" t="str">
        <f t="shared" si="136"/>
        <v xml:space="preserve"> </v>
      </c>
      <c r="N452" s="18" t="str">
        <f t="shared" si="137"/>
        <v xml:space="preserve"> </v>
      </c>
      <c r="O452" s="18" t="str">
        <f t="shared" si="138"/>
        <v xml:space="preserve"> </v>
      </c>
      <c r="P452" s="18" t="str">
        <f t="shared" si="139"/>
        <v xml:space="preserve"> </v>
      </c>
      <c r="Q452" s="18" t="str">
        <f t="shared" si="140"/>
        <v xml:space="preserve"> </v>
      </c>
      <c r="R452" s="18" t="str">
        <f t="shared" si="141"/>
        <v xml:space="preserve"> </v>
      </c>
      <c r="S452" s="18" t="str">
        <f t="shared" si="142"/>
        <v xml:space="preserve"> </v>
      </c>
      <c r="T452" s="18" t="str">
        <f t="shared" si="143"/>
        <v xml:space="preserve"> </v>
      </c>
      <c r="U452" s="18" t="str">
        <f t="shared" si="144"/>
        <v xml:space="preserve"> </v>
      </c>
      <c r="V452" s="18" t="str">
        <f t="shared" si="145"/>
        <v xml:space="preserve"> </v>
      </c>
      <c r="W452" s="18" t="str">
        <f t="shared" si="146"/>
        <v xml:space="preserve"> </v>
      </c>
      <c r="X452" s="18" t="str">
        <f t="shared" si="147"/>
        <v xml:space="preserve"> </v>
      </c>
      <c r="Y452" s="18" t="str">
        <f t="shared" si="148"/>
        <v xml:space="preserve"> </v>
      </c>
      <c r="Z452" s="18" t="str">
        <f t="shared" si="149"/>
        <v xml:space="preserve"> </v>
      </c>
      <c r="AA452" s="18" t="str">
        <f t="shared" si="150"/>
        <v xml:space="preserve"> </v>
      </c>
      <c r="AB452" s="18" t="str">
        <f t="shared" si="151"/>
        <v>T</v>
      </c>
      <c r="AC452" s="18" t="str">
        <f t="shared" si="152"/>
        <v xml:space="preserve"> </v>
      </c>
      <c r="AD452" s="18" t="str">
        <f t="shared" si="153"/>
        <v xml:space="preserve"> </v>
      </c>
      <c r="AE452" s="18" t="str">
        <f t="shared" si="154"/>
        <v xml:space="preserve"> </v>
      </c>
      <c r="AF452" s="18" t="str">
        <f t="shared" si="155"/>
        <v xml:space="preserve"> </v>
      </c>
    </row>
    <row r="453" spans="1:32" ht="135" x14ac:dyDescent="0.25">
      <c r="A453" s="6" t="s">
        <v>946</v>
      </c>
      <c r="B453" s="16" t="s">
        <v>1438</v>
      </c>
      <c r="C453" s="6" t="s">
        <v>1410</v>
      </c>
      <c r="D453" s="6" t="s">
        <v>1411</v>
      </c>
      <c r="E453" s="17" t="s">
        <v>947</v>
      </c>
      <c r="F453" s="17" t="s">
        <v>957</v>
      </c>
      <c r="G453" s="17" t="s">
        <v>1327</v>
      </c>
      <c r="H453" s="17" t="s">
        <v>968</v>
      </c>
      <c r="I453" s="18" t="s">
        <v>1419</v>
      </c>
      <c r="J453" s="18" t="s">
        <v>1420</v>
      </c>
      <c r="K453" s="18" t="s">
        <v>1420</v>
      </c>
      <c r="L453" s="18" t="s">
        <v>1419</v>
      </c>
      <c r="M453" s="18" t="str">
        <f t="shared" si="136"/>
        <v xml:space="preserve"> </v>
      </c>
      <c r="N453" s="18" t="str">
        <f t="shared" si="137"/>
        <v>PI</v>
      </c>
      <c r="O453" s="18" t="str">
        <f t="shared" si="138"/>
        <v xml:space="preserve"> </v>
      </c>
      <c r="P453" s="18" t="str">
        <f t="shared" si="139"/>
        <v xml:space="preserve"> </v>
      </c>
      <c r="Q453" s="18" t="str">
        <f t="shared" si="140"/>
        <v xml:space="preserve"> </v>
      </c>
      <c r="R453" s="18" t="str">
        <f t="shared" si="141"/>
        <v>T</v>
      </c>
      <c r="S453" s="18" t="str">
        <f t="shared" si="142"/>
        <v xml:space="preserve"> </v>
      </c>
      <c r="T453" s="18" t="str">
        <f t="shared" si="143"/>
        <v xml:space="preserve"> </v>
      </c>
      <c r="U453" s="18" t="str">
        <f t="shared" si="144"/>
        <v xml:space="preserve"> </v>
      </c>
      <c r="V453" s="18" t="str">
        <f t="shared" si="145"/>
        <v xml:space="preserve"> </v>
      </c>
      <c r="W453" s="18" t="str">
        <f t="shared" si="146"/>
        <v>T</v>
      </c>
      <c r="X453" s="18" t="str">
        <f t="shared" si="147"/>
        <v xml:space="preserve"> </v>
      </c>
      <c r="Y453" s="18" t="str">
        <f t="shared" si="148"/>
        <v xml:space="preserve"> </v>
      </c>
      <c r="Z453" s="18" t="str">
        <f t="shared" si="149"/>
        <v xml:space="preserve"> </v>
      </c>
      <c r="AA453" s="18" t="str">
        <f t="shared" si="150"/>
        <v xml:space="preserve"> </v>
      </c>
      <c r="AB453" s="18" t="str">
        <f t="shared" si="151"/>
        <v xml:space="preserve"> </v>
      </c>
      <c r="AC453" s="18" t="str">
        <f t="shared" si="152"/>
        <v>PI</v>
      </c>
      <c r="AD453" s="18" t="str">
        <f t="shared" si="153"/>
        <v xml:space="preserve"> </v>
      </c>
      <c r="AE453" s="18" t="str">
        <f t="shared" si="154"/>
        <v xml:space="preserve"> </v>
      </c>
      <c r="AF453" s="18" t="str">
        <f t="shared" si="155"/>
        <v xml:space="preserve"> </v>
      </c>
    </row>
    <row r="454" spans="1:32" ht="180" x14ac:dyDescent="0.25">
      <c r="A454" s="6" t="s">
        <v>946</v>
      </c>
      <c r="B454" s="16" t="s">
        <v>1438</v>
      </c>
      <c r="C454" s="6" t="s">
        <v>1410</v>
      </c>
      <c r="D454" s="6" t="s">
        <v>1411</v>
      </c>
      <c r="E454" s="17" t="s">
        <v>948</v>
      </c>
      <c r="F454" s="17" t="s">
        <v>958</v>
      </c>
      <c r="G454" s="17" t="s">
        <v>959</v>
      </c>
      <c r="H454" s="17" t="s">
        <v>1328</v>
      </c>
      <c r="I454" s="18" t="s">
        <v>1419</v>
      </c>
      <c r="J454" s="18" t="s">
        <v>1420</v>
      </c>
      <c r="K454" s="18" t="s">
        <v>1420</v>
      </c>
      <c r="L454" s="18" t="s">
        <v>1419</v>
      </c>
      <c r="M454" s="18" t="str">
        <f t="shared" si="136"/>
        <v xml:space="preserve"> </v>
      </c>
      <c r="N454" s="18" t="str">
        <f t="shared" si="137"/>
        <v>PI</v>
      </c>
      <c r="O454" s="18" t="str">
        <f t="shared" si="138"/>
        <v xml:space="preserve"> </v>
      </c>
      <c r="P454" s="18" t="str">
        <f t="shared" si="139"/>
        <v xml:space="preserve"> </v>
      </c>
      <c r="Q454" s="18" t="str">
        <f t="shared" si="140"/>
        <v xml:space="preserve"> </v>
      </c>
      <c r="R454" s="18" t="str">
        <f t="shared" si="141"/>
        <v>T</v>
      </c>
      <c r="S454" s="18" t="str">
        <f t="shared" si="142"/>
        <v xml:space="preserve"> </v>
      </c>
      <c r="T454" s="18" t="str">
        <f t="shared" si="143"/>
        <v xml:space="preserve"> </v>
      </c>
      <c r="U454" s="18" t="str">
        <f t="shared" si="144"/>
        <v xml:space="preserve"> </v>
      </c>
      <c r="V454" s="18" t="str">
        <f t="shared" si="145"/>
        <v xml:space="preserve"> </v>
      </c>
      <c r="W454" s="18" t="str">
        <f t="shared" si="146"/>
        <v>T</v>
      </c>
      <c r="X454" s="18" t="str">
        <f t="shared" si="147"/>
        <v xml:space="preserve"> </v>
      </c>
      <c r="Y454" s="18" t="str">
        <f t="shared" si="148"/>
        <v xml:space="preserve"> </v>
      </c>
      <c r="Z454" s="18" t="str">
        <f t="shared" si="149"/>
        <v xml:space="preserve"> </v>
      </c>
      <c r="AA454" s="18" t="str">
        <f t="shared" si="150"/>
        <v xml:space="preserve"> </v>
      </c>
      <c r="AB454" s="18" t="str">
        <f t="shared" si="151"/>
        <v xml:space="preserve"> </v>
      </c>
      <c r="AC454" s="18" t="str">
        <f t="shared" si="152"/>
        <v>PI</v>
      </c>
      <c r="AD454" s="18" t="str">
        <f t="shared" si="153"/>
        <v xml:space="preserve"> </v>
      </c>
      <c r="AE454" s="18" t="str">
        <f t="shared" si="154"/>
        <v xml:space="preserve"> </v>
      </c>
      <c r="AF454" s="18" t="str">
        <f t="shared" si="155"/>
        <v xml:space="preserve"> </v>
      </c>
    </row>
    <row r="455" spans="1:32" ht="165" x14ac:dyDescent="0.25">
      <c r="A455" s="6" t="s">
        <v>946</v>
      </c>
      <c r="B455" s="16" t="s">
        <v>1438</v>
      </c>
      <c r="C455" s="6" t="s">
        <v>1410</v>
      </c>
      <c r="D455" s="6" t="s">
        <v>1411</v>
      </c>
      <c r="E455" s="17" t="s">
        <v>949</v>
      </c>
      <c r="F455" s="17" t="s">
        <v>975</v>
      </c>
      <c r="G455" s="17" t="s">
        <v>960</v>
      </c>
      <c r="H455" s="17" t="s">
        <v>1329</v>
      </c>
      <c r="I455" s="18" t="s">
        <v>1441</v>
      </c>
      <c r="J455" s="18" t="s">
        <v>1418</v>
      </c>
      <c r="K455" s="18" t="s">
        <v>1420</v>
      </c>
      <c r="L455" s="18" t="s">
        <v>1420</v>
      </c>
      <c r="M455" s="18" t="str">
        <f t="shared" si="136"/>
        <v xml:space="preserve"> </v>
      </c>
      <c r="N455" s="18" t="str">
        <f t="shared" si="137"/>
        <v xml:space="preserve"> </v>
      </c>
      <c r="O455" s="18" t="str">
        <f t="shared" si="138"/>
        <v>SD</v>
      </c>
      <c r="P455" s="18" t="str">
        <f t="shared" si="139"/>
        <v xml:space="preserve"> </v>
      </c>
      <c r="Q455" s="18" t="str">
        <f t="shared" si="140"/>
        <v xml:space="preserve"> </v>
      </c>
      <c r="R455" s="18" t="str">
        <f t="shared" si="141"/>
        <v xml:space="preserve"> </v>
      </c>
      <c r="S455" s="18" t="str">
        <f t="shared" si="142"/>
        <v xml:space="preserve"> </v>
      </c>
      <c r="T455" s="18" t="str">
        <f t="shared" si="143"/>
        <v xml:space="preserve"> </v>
      </c>
      <c r="U455" s="18" t="str">
        <f t="shared" si="144"/>
        <v>P&amp;P</v>
      </c>
      <c r="V455" s="18" t="str">
        <f t="shared" si="145"/>
        <v xml:space="preserve"> </v>
      </c>
      <c r="W455" s="18" t="str">
        <f t="shared" si="146"/>
        <v>T</v>
      </c>
      <c r="X455" s="18" t="str">
        <f t="shared" si="147"/>
        <v xml:space="preserve"> </v>
      </c>
      <c r="Y455" s="18" t="str">
        <f t="shared" si="148"/>
        <v xml:space="preserve"> </v>
      </c>
      <c r="Z455" s="18" t="str">
        <f t="shared" si="149"/>
        <v xml:space="preserve"> </v>
      </c>
      <c r="AA455" s="18" t="str">
        <f t="shared" si="150"/>
        <v xml:space="preserve"> </v>
      </c>
      <c r="AB455" s="18" t="str">
        <f t="shared" si="151"/>
        <v>T</v>
      </c>
      <c r="AC455" s="18" t="str">
        <f t="shared" si="152"/>
        <v xml:space="preserve"> </v>
      </c>
      <c r="AD455" s="18" t="str">
        <f t="shared" si="153"/>
        <v xml:space="preserve"> </v>
      </c>
      <c r="AE455" s="18" t="str">
        <f t="shared" si="154"/>
        <v xml:space="preserve"> </v>
      </c>
      <c r="AF455" s="18" t="str">
        <f t="shared" si="155"/>
        <v xml:space="preserve"> </v>
      </c>
    </row>
    <row r="456" spans="1:32" ht="255" x14ac:dyDescent="0.25">
      <c r="A456" s="6" t="s">
        <v>946</v>
      </c>
      <c r="B456" s="16" t="s">
        <v>1438</v>
      </c>
      <c r="C456" s="6" t="s">
        <v>1410</v>
      </c>
      <c r="D456" s="6" t="s">
        <v>1411</v>
      </c>
      <c r="E456" s="17" t="s">
        <v>950</v>
      </c>
      <c r="F456" s="17" t="s">
        <v>985</v>
      </c>
      <c r="G456" s="17" t="s">
        <v>961</v>
      </c>
      <c r="H456" s="17" t="s">
        <v>969</v>
      </c>
      <c r="I456" s="18" t="s">
        <v>1441</v>
      </c>
      <c r="J456" s="18" t="s">
        <v>1419</v>
      </c>
      <c r="K456" s="18" t="s">
        <v>1418</v>
      </c>
      <c r="L456" s="18" t="s">
        <v>1418</v>
      </c>
      <c r="M456" s="18" t="str">
        <f t="shared" si="136"/>
        <v xml:space="preserve"> </v>
      </c>
      <c r="N456" s="18" t="str">
        <f t="shared" si="137"/>
        <v xml:space="preserve"> </v>
      </c>
      <c r="O456" s="18" t="str">
        <f t="shared" si="138"/>
        <v>SD</v>
      </c>
      <c r="P456" s="18" t="str">
        <f t="shared" si="139"/>
        <v xml:space="preserve"> </v>
      </c>
      <c r="Q456" s="18" t="str">
        <f t="shared" si="140"/>
        <v xml:space="preserve"> </v>
      </c>
      <c r="R456" s="18" t="str">
        <f t="shared" si="141"/>
        <v xml:space="preserve"> </v>
      </c>
      <c r="S456" s="18" t="str">
        <f t="shared" si="142"/>
        <v>PI</v>
      </c>
      <c r="T456" s="18" t="str">
        <f t="shared" si="143"/>
        <v xml:space="preserve"> </v>
      </c>
      <c r="U456" s="18" t="str">
        <f t="shared" si="144"/>
        <v xml:space="preserve"> </v>
      </c>
      <c r="V456" s="18" t="str">
        <f t="shared" si="145"/>
        <v xml:space="preserve"> </v>
      </c>
      <c r="W456" s="18" t="str">
        <f t="shared" si="146"/>
        <v xml:space="preserve"> </v>
      </c>
      <c r="X456" s="18" t="str">
        <f t="shared" si="147"/>
        <v xml:space="preserve"> </v>
      </c>
      <c r="Y456" s="18" t="str">
        <f t="shared" si="148"/>
        <v xml:space="preserve"> </v>
      </c>
      <c r="Z456" s="18" t="str">
        <f t="shared" si="149"/>
        <v>P&amp;P</v>
      </c>
      <c r="AA456" s="18" t="str">
        <f t="shared" si="150"/>
        <v xml:space="preserve"> </v>
      </c>
      <c r="AB456" s="18" t="str">
        <f t="shared" si="151"/>
        <v xml:space="preserve"> </v>
      </c>
      <c r="AC456" s="18" t="str">
        <f t="shared" si="152"/>
        <v xml:space="preserve"> </v>
      </c>
      <c r="AD456" s="18" t="str">
        <f t="shared" si="153"/>
        <v xml:space="preserve"> </v>
      </c>
      <c r="AE456" s="18" t="str">
        <f t="shared" si="154"/>
        <v>P&amp;P</v>
      </c>
      <c r="AF456" s="18" t="str">
        <f t="shared" si="155"/>
        <v xml:space="preserve"> </v>
      </c>
    </row>
    <row r="457" spans="1:32" ht="120" x14ac:dyDescent="0.25">
      <c r="A457" s="6" t="s">
        <v>946</v>
      </c>
      <c r="B457" s="16" t="s">
        <v>1438</v>
      </c>
      <c r="C457" s="6" t="s">
        <v>1410</v>
      </c>
      <c r="D457" s="6" t="s">
        <v>1411</v>
      </c>
      <c r="E457" s="17" t="s">
        <v>1330</v>
      </c>
      <c r="F457" s="17" t="s">
        <v>1331</v>
      </c>
      <c r="G457" s="17" t="s">
        <v>962</v>
      </c>
      <c r="H457" s="17" t="s">
        <v>970</v>
      </c>
      <c r="I457" s="18" t="s">
        <v>1441</v>
      </c>
      <c r="J457" s="18" t="s">
        <v>1420</v>
      </c>
      <c r="K457" s="18" t="s">
        <v>1420</v>
      </c>
      <c r="L457" s="18" t="s">
        <v>1420</v>
      </c>
      <c r="M457" s="18" t="str">
        <f t="shared" si="136"/>
        <v xml:space="preserve"> </v>
      </c>
      <c r="N457" s="18" t="str">
        <f t="shared" si="137"/>
        <v xml:space="preserve"> </v>
      </c>
      <c r="O457" s="18" t="str">
        <f t="shared" si="138"/>
        <v>SD</v>
      </c>
      <c r="P457" s="18" t="str">
        <f t="shared" si="139"/>
        <v xml:space="preserve"> </v>
      </c>
      <c r="Q457" s="18" t="str">
        <f t="shared" si="140"/>
        <v xml:space="preserve"> </v>
      </c>
      <c r="R457" s="18" t="str">
        <f t="shared" si="141"/>
        <v>T</v>
      </c>
      <c r="S457" s="18" t="str">
        <f t="shared" si="142"/>
        <v xml:space="preserve"> </v>
      </c>
      <c r="T457" s="18" t="str">
        <f t="shared" si="143"/>
        <v xml:space="preserve"> </v>
      </c>
      <c r="U457" s="18" t="str">
        <f t="shared" si="144"/>
        <v xml:space="preserve"> </v>
      </c>
      <c r="V457" s="18" t="str">
        <f t="shared" si="145"/>
        <v xml:space="preserve"> </v>
      </c>
      <c r="W457" s="18" t="str">
        <f t="shared" si="146"/>
        <v>T</v>
      </c>
      <c r="X457" s="18" t="str">
        <f t="shared" si="147"/>
        <v xml:space="preserve"> </v>
      </c>
      <c r="Y457" s="18" t="str">
        <f t="shared" si="148"/>
        <v xml:space="preserve"> </v>
      </c>
      <c r="Z457" s="18" t="str">
        <f t="shared" si="149"/>
        <v xml:space="preserve"> </v>
      </c>
      <c r="AA457" s="18" t="str">
        <f t="shared" si="150"/>
        <v xml:space="preserve"> </v>
      </c>
      <c r="AB457" s="18" t="str">
        <f t="shared" si="151"/>
        <v>T</v>
      </c>
      <c r="AC457" s="18" t="str">
        <f t="shared" si="152"/>
        <v xml:space="preserve"> </v>
      </c>
      <c r="AD457" s="18" t="str">
        <f t="shared" si="153"/>
        <v xml:space="preserve"> </v>
      </c>
      <c r="AE457" s="18" t="str">
        <f t="shared" si="154"/>
        <v xml:space="preserve"> </v>
      </c>
      <c r="AF457" s="18" t="str">
        <f t="shared" si="155"/>
        <v xml:space="preserve"> </v>
      </c>
    </row>
    <row r="458" spans="1:32" ht="165" x14ac:dyDescent="0.25">
      <c r="A458" s="6" t="s">
        <v>946</v>
      </c>
      <c r="B458" s="16" t="s">
        <v>1438</v>
      </c>
      <c r="C458" s="6" t="s">
        <v>1410</v>
      </c>
      <c r="D458" s="6" t="s">
        <v>1411</v>
      </c>
      <c r="E458" s="17" t="s">
        <v>951</v>
      </c>
      <c r="F458" s="17" t="s">
        <v>986</v>
      </c>
      <c r="G458" s="17" t="s">
        <v>963</v>
      </c>
      <c r="H458" s="17" t="s">
        <v>971</v>
      </c>
      <c r="I458" s="18" t="s">
        <v>1418</v>
      </c>
      <c r="J458" s="18" t="s">
        <v>1419</v>
      </c>
      <c r="K458" s="18" t="s">
        <v>1420</v>
      </c>
      <c r="L458" s="18" t="s">
        <v>1420</v>
      </c>
      <c r="M458" s="18" t="str">
        <f t="shared" si="136"/>
        <v xml:space="preserve"> </v>
      </c>
      <c r="N458" s="18" t="str">
        <f t="shared" si="137"/>
        <v xml:space="preserve"> </v>
      </c>
      <c r="O458" s="18" t="str">
        <f t="shared" si="138"/>
        <v xml:space="preserve"> </v>
      </c>
      <c r="P458" s="18" t="str">
        <f t="shared" si="139"/>
        <v>P&amp;P</v>
      </c>
      <c r="Q458" s="18" t="str">
        <f t="shared" si="140"/>
        <v xml:space="preserve"> </v>
      </c>
      <c r="R458" s="18" t="str">
        <f t="shared" si="141"/>
        <v xml:space="preserve"> </v>
      </c>
      <c r="S458" s="18" t="str">
        <f t="shared" si="142"/>
        <v>PI</v>
      </c>
      <c r="T458" s="18" t="str">
        <f t="shared" si="143"/>
        <v xml:space="preserve"> </v>
      </c>
      <c r="U458" s="18" t="str">
        <f t="shared" si="144"/>
        <v xml:space="preserve"> </v>
      </c>
      <c r="V458" s="18" t="str">
        <f t="shared" si="145"/>
        <v xml:space="preserve"> </v>
      </c>
      <c r="W458" s="18" t="str">
        <f t="shared" si="146"/>
        <v>T</v>
      </c>
      <c r="X458" s="18" t="str">
        <f t="shared" si="147"/>
        <v xml:space="preserve"> </v>
      </c>
      <c r="Y458" s="18" t="str">
        <f t="shared" si="148"/>
        <v xml:space="preserve"> </v>
      </c>
      <c r="Z458" s="18" t="str">
        <f t="shared" si="149"/>
        <v xml:space="preserve"> </v>
      </c>
      <c r="AA458" s="18" t="str">
        <f t="shared" si="150"/>
        <v xml:space="preserve"> </v>
      </c>
      <c r="AB458" s="18" t="str">
        <f t="shared" si="151"/>
        <v>T</v>
      </c>
      <c r="AC458" s="18" t="str">
        <f t="shared" si="152"/>
        <v xml:space="preserve"> </v>
      </c>
      <c r="AD458" s="18" t="str">
        <f t="shared" si="153"/>
        <v xml:space="preserve"> </v>
      </c>
      <c r="AE458" s="18" t="str">
        <f t="shared" si="154"/>
        <v xml:space="preserve"> </v>
      </c>
      <c r="AF458" s="18" t="str">
        <f t="shared" si="155"/>
        <v xml:space="preserve"> </v>
      </c>
    </row>
    <row r="459" spans="1:32" ht="90" x14ac:dyDescent="0.25">
      <c r="A459" s="6" t="s">
        <v>946</v>
      </c>
      <c r="B459" s="16" t="s">
        <v>1438</v>
      </c>
      <c r="C459" s="6" t="s">
        <v>1410</v>
      </c>
      <c r="D459" s="6" t="s">
        <v>1411</v>
      </c>
      <c r="E459" s="17" t="s">
        <v>952</v>
      </c>
      <c r="F459" s="17"/>
      <c r="G459" s="17" t="s">
        <v>964</v>
      </c>
      <c r="H459" s="17" t="s">
        <v>976</v>
      </c>
      <c r="I459" s="18" t="s">
        <v>1420</v>
      </c>
      <c r="K459" s="18" t="s">
        <v>1420</v>
      </c>
      <c r="L459" s="18" t="s">
        <v>1441</v>
      </c>
      <c r="M459" s="18" t="str">
        <f t="shared" ref="M459:M489" si="156">IF(I459="T","T"," ")</f>
        <v>T</v>
      </c>
      <c r="N459" s="18" t="str">
        <f t="shared" ref="N459:N489" si="157">IF(I459="PI","PI"," ")</f>
        <v xml:space="preserve"> </v>
      </c>
      <c r="O459" s="18" t="str">
        <f t="shared" ref="O459:O489" si="158">IF(I459="SD","SD"," ")</f>
        <v xml:space="preserve"> </v>
      </c>
      <c r="P459" s="18" t="str">
        <f t="shared" ref="P459:P489" si="159">IF(I459="P&amp;P","P&amp;P"," ")</f>
        <v xml:space="preserve"> </v>
      </c>
      <c r="Q459" s="18" t="str">
        <f t="shared" ref="Q459:Q489" si="160">IF(I459="NC","NC"," ")</f>
        <v xml:space="preserve"> </v>
      </c>
      <c r="R459" s="18" t="str">
        <f t="shared" si="141"/>
        <v xml:space="preserve"> </v>
      </c>
      <c r="S459" s="18" t="str">
        <f t="shared" si="142"/>
        <v xml:space="preserve"> </v>
      </c>
      <c r="T459" s="18" t="str">
        <f t="shared" si="143"/>
        <v xml:space="preserve"> </v>
      </c>
      <c r="U459" s="18" t="str">
        <f t="shared" si="144"/>
        <v xml:space="preserve"> </v>
      </c>
      <c r="V459" s="18" t="str">
        <f t="shared" si="145"/>
        <v xml:space="preserve"> </v>
      </c>
      <c r="W459" s="18" t="str">
        <f t="shared" si="146"/>
        <v>T</v>
      </c>
      <c r="X459" s="18" t="str">
        <f t="shared" si="147"/>
        <v xml:space="preserve"> </v>
      </c>
      <c r="Y459" s="18" t="str">
        <f t="shared" si="148"/>
        <v xml:space="preserve"> </v>
      </c>
      <c r="Z459" s="18" t="str">
        <f t="shared" si="149"/>
        <v xml:space="preserve"> </v>
      </c>
      <c r="AA459" s="18" t="str">
        <f t="shared" si="150"/>
        <v xml:space="preserve"> </v>
      </c>
      <c r="AB459" s="18" t="str">
        <f t="shared" si="151"/>
        <v xml:space="preserve"> </v>
      </c>
      <c r="AC459" s="18" t="str">
        <f t="shared" si="152"/>
        <v xml:space="preserve"> </v>
      </c>
      <c r="AD459" s="18" t="str">
        <f t="shared" si="153"/>
        <v>SD</v>
      </c>
      <c r="AE459" s="18" t="str">
        <f t="shared" si="154"/>
        <v xml:space="preserve"> </v>
      </c>
      <c r="AF459" s="18" t="str">
        <f t="shared" si="155"/>
        <v xml:space="preserve"> </v>
      </c>
    </row>
    <row r="460" spans="1:32" ht="165" x14ac:dyDescent="0.25">
      <c r="A460" s="6" t="s">
        <v>946</v>
      </c>
      <c r="B460" s="16" t="s">
        <v>1438</v>
      </c>
      <c r="C460" s="6" t="s">
        <v>1410</v>
      </c>
      <c r="D460" s="6" t="s">
        <v>1411</v>
      </c>
      <c r="E460" s="17" t="s">
        <v>953</v>
      </c>
      <c r="F460" s="17"/>
      <c r="G460" s="17" t="s">
        <v>965</v>
      </c>
      <c r="H460" s="17" t="s">
        <v>1332</v>
      </c>
      <c r="I460" s="18" t="s">
        <v>1418</v>
      </c>
      <c r="K460" s="18" t="s">
        <v>1440</v>
      </c>
      <c r="L460" s="18" t="s">
        <v>1420</v>
      </c>
      <c r="M460" s="18" t="str">
        <f t="shared" si="156"/>
        <v xml:space="preserve"> </v>
      </c>
      <c r="N460" s="18" t="str">
        <f t="shared" si="157"/>
        <v xml:space="preserve"> </v>
      </c>
      <c r="O460" s="18" t="str">
        <f t="shared" si="158"/>
        <v xml:space="preserve"> </v>
      </c>
      <c r="P460" s="18" t="str">
        <f t="shared" si="159"/>
        <v>P&amp;P</v>
      </c>
      <c r="Q460" s="18" t="str">
        <f t="shared" si="160"/>
        <v xml:space="preserve"> </v>
      </c>
      <c r="R460" s="18" t="str">
        <f t="shared" si="141"/>
        <v xml:space="preserve"> </v>
      </c>
      <c r="S460" s="18" t="str">
        <f t="shared" si="142"/>
        <v xml:space="preserve"> </v>
      </c>
      <c r="T460" s="18" t="str">
        <f t="shared" si="143"/>
        <v xml:space="preserve"> </v>
      </c>
      <c r="U460" s="18" t="str">
        <f t="shared" si="144"/>
        <v xml:space="preserve"> </v>
      </c>
      <c r="V460" s="18" t="str">
        <f t="shared" si="145"/>
        <v xml:space="preserve"> </v>
      </c>
      <c r="W460" s="18" t="str">
        <f t="shared" si="146"/>
        <v xml:space="preserve"> </v>
      </c>
      <c r="X460" s="18" t="str">
        <f t="shared" si="147"/>
        <v xml:space="preserve"> </v>
      </c>
      <c r="Y460" s="18" t="str">
        <f t="shared" si="148"/>
        <v xml:space="preserve"> </v>
      </c>
      <c r="Z460" s="18" t="str">
        <f t="shared" si="149"/>
        <v xml:space="preserve"> </v>
      </c>
      <c r="AA460" s="18" t="str">
        <f t="shared" si="150"/>
        <v>NC</v>
      </c>
      <c r="AB460" s="18" t="str">
        <f t="shared" si="151"/>
        <v>T</v>
      </c>
      <c r="AC460" s="18" t="str">
        <f t="shared" si="152"/>
        <v xml:space="preserve"> </v>
      </c>
      <c r="AD460" s="18" t="str">
        <f t="shared" si="153"/>
        <v xml:space="preserve"> </v>
      </c>
      <c r="AE460" s="18" t="str">
        <f t="shared" si="154"/>
        <v xml:space="preserve"> </v>
      </c>
      <c r="AF460" s="18" t="str">
        <f t="shared" si="155"/>
        <v xml:space="preserve"> </v>
      </c>
    </row>
    <row r="461" spans="1:32" ht="75" x14ac:dyDescent="0.25">
      <c r="A461" s="6" t="s">
        <v>946</v>
      </c>
      <c r="B461" s="16" t="s">
        <v>1438</v>
      </c>
      <c r="C461" s="6" t="s">
        <v>1410</v>
      </c>
      <c r="D461" s="6" t="s">
        <v>1411</v>
      </c>
      <c r="E461" s="17" t="s">
        <v>954</v>
      </c>
      <c r="F461" s="17"/>
      <c r="G461" s="17" t="s">
        <v>966</v>
      </c>
      <c r="H461" s="17" t="s">
        <v>972</v>
      </c>
      <c r="I461" s="18" t="s">
        <v>1420</v>
      </c>
      <c r="K461" s="18" t="s">
        <v>1420</v>
      </c>
      <c r="L461" s="18" t="s">
        <v>1420</v>
      </c>
      <c r="M461" s="18" t="str">
        <f t="shared" si="156"/>
        <v>T</v>
      </c>
      <c r="N461" s="18" t="str">
        <f t="shared" si="157"/>
        <v xml:space="preserve"> </v>
      </c>
      <c r="O461" s="18" t="str">
        <f t="shared" si="158"/>
        <v xml:space="preserve"> </v>
      </c>
      <c r="P461" s="18" t="str">
        <f t="shared" si="159"/>
        <v xml:space="preserve"> </v>
      </c>
      <c r="Q461" s="18" t="str">
        <f t="shared" si="160"/>
        <v xml:space="preserve"> </v>
      </c>
      <c r="R461" s="18" t="str">
        <f t="shared" ref="R461:R489" si="161">IF(J461="T","T"," ")</f>
        <v xml:space="preserve"> </v>
      </c>
      <c r="S461" s="18" t="str">
        <f t="shared" ref="S461:S489" si="162">IF(J461="PI","PI"," ")</f>
        <v xml:space="preserve"> </v>
      </c>
      <c r="T461" s="18" t="str">
        <f t="shared" ref="T461:T489" si="163">IF(J461="SD","SD"," ")</f>
        <v xml:space="preserve"> </v>
      </c>
      <c r="U461" s="18" t="str">
        <f t="shared" ref="U461:U489" si="164">IF(J461="P&amp;P","P&amp;P"," ")</f>
        <v xml:space="preserve"> </v>
      </c>
      <c r="V461" s="18" t="str">
        <f t="shared" ref="V461:V489" si="165">IF(J461="NC","NC"," ")</f>
        <v xml:space="preserve"> </v>
      </c>
      <c r="W461" s="18" t="str">
        <f t="shared" ref="W461:W489" si="166">IF(K461="T","T"," ")</f>
        <v>T</v>
      </c>
      <c r="X461" s="18" t="str">
        <f t="shared" ref="X461:X489" si="167">IF(K461="PI","PI"," ")</f>
        <v xml:space="preserve"> </v>
      </c>
      <c r="Y461" s="18" t="str">
        <f t="shared" ref="Y461:Y489" si="168">IF(K461="SD","SD"," ")</f>
        <v xml:space="preserve"> </v>
      </c>
      <c r="Z461" s="18" t="str">
        <f t="shared" ref="Z461:Z489" si="169">IF(K461="P&amp;P","P&amp;P"," ")</f>
        <v xml:space="preserve"> </v>
      </c>
      <c r="AA461" s="18" t="str">
        <f t="shared" ref="AA461:AA489" si="170">IF(K461="NC","NC"," ")</f>
        <v xml:space="preserve"> </v>
      </c>
      <c r="AB461" s="18" t="str">
        <f t="shared" ref="AB461:AB489" si="171">IF(L461="T","T"," ")</f>
        <v>T</v>
      </c>
      <c r="AC461" s="18" t="str">
        <f t="shared" ref="AC461:AC489" si="172">IF(L461="PI","PI"," ")</f>
        <v xml:space="preserve"> </v>
      </c>
      <c r="AD461" s="18" t="str">
        <f t="shared" ref="AD461:AD489" si="173">IF(L461="SD","SD"," ")</f>
        <v xml:space="preserve"> </v>
      </c>
      <c r="AE461" s="18" t="str">
        <f t="shared" ref="AE461:AE489" si="174">IF(L461="P&amp;P","P&amp;P"," ")</f>
        <v xml:space="preserve"> </v>
      </c>
      <c r="AF461" s="18" t="str">
        <f t="shared" ref="AF461:AF489" si="175">IF(L461="NC","NC"," ")</f>
        <v xml:space="preserve"> </v>
      </c>
    </row>
    <row r="462" spans="1:32" ht="105" x14ac:dyDescent="0.25">
      <c r="A462" s="6" t="s">
        <v>946</v>
      </c>
      <c r="B462" s="16" t="s">
        <v>1438</v>
      </c>
      <c r="C462" s="6" t="s">
        <v>1410</v>
      </c>
      <c r="D462" s="6" t="s">
        <v>1411</v>
      </c>
      <c r="E462" s="17" t="s">
        <v>1333</v>
      </c>
      <c r="F462" s="17"/>
      <c r="G462" s="17" t="s">
        <v>967</v>
      </c>
      <c r="H462" s="17" t="s">
        <v>973</v>
      </c>
      <c r="I462" s="18" t="s">
        <v>1418</v>
      </c>
      <c r="K462" s="18" t="s">
        <v>1418</v>
      </c>
      <c r="L462" s="18" t="s">
        <v>1419</v>
      </c>
      <c r="M462" s="18" t="str">
        <f t="shared" si="156"/>
        <v xml:space="preserve"> </v>
      </c>
      <c r="N462" s="18" t="str">
        <f t="shared" si="157"/>
        <v xml:space="preserve"> </v>
      </c>
      <c r="O462" s="18" t="str">
        <f t="shared" si="158"/>
        <v xml:space="preserve"> </v>
      </c>
      <c r="P462" s="18" t="str">
        <f t="shared" si="159"/>
        <v>P&amp;P</v>
      </c>
      <c r="Q462" s="18" t="str">
        <f t="shared" si="160"/>
        <v xml:space="preserve"> </v>
      </c>
      <c r="R462" s="18" t="str">
        <f t="shared" si="161"/>
        <v xml:space="preserve"> </v>
      </c>
      <c r="S462" s="18" t="str">
        <f t="shared" si="162"/>
        <v xml:space="preserve"> </v>
      </c>
      <c r="T462" s="18" t="str">
        <f t="shared" si="163"/>
        <v xml:space="preserve"> </v>
      </c>
      <c r="U462" s="18" t="str">
        <f t="shared" si="164"/>
        <v xml:space="preserve"> </v>
      </c>
      <c r="V462" s="18" t="str">
        <f t="shared" si="165"/>
        <v xml:space="preserve"> </v>
      </c>
      <c r="W462" s="18" t="str">
        <f t="shared" si="166"/>
        <v xml:space="preserve"> </v>
      </c>
      <c r="X462" s="18" t="str">
        <f t="shared" si="167"/>
        <v xml:space="preserve"> </v>
      </c>
      <c r="Y462" s="18" t="str">
        <f t="shared" si="168"/>
        <v xml:space="preserve"> </v>
      </c>
      <c r="Z462" s="18" t="str">
        <f t="shared" si="169"/>
        <v>P&amp;P</v>
      </c>
      <c r="AA462" s="18" t="str">
        <f t="shared" si="170"/>
        <v xml:space="preserve"> </v>
      </c>
      <c r="AB462" s="18" t="str">
        <f t="shared" si="171"/>
        <v xml:space="preserve"> </v>
      </c>
      <c r="AC462" s="18" t="str">
        <f t="shared" si="172"/>
        <v>PI</v>
      </c>
      <c r="AD462" s="18" t="str">
        <f t="shared" si="173"/>
        <v xml:space="preserve"> </v>
      </c>
      <c r="AE462" s="18" t="str">
        <f t="shared" si="174"/>
        <v xml:space="preserve"> </v>
      </c>
      <c r="AF462" s="18" t="str">
        <f t="shared" si="175"/>
        <v xml:space="preserve"> </v>
      </c>
    </row>
    <row r="463" spans="1:32" ht="90" x14ac:dyDescent="0.25">
      <c r="A463" s="6" t="s">
        <v>946</v>
      </c>
      <c r="B463" s="16" t="s">
        <v>1438</v>
      </c>
      <c r="C463" s="6" t="s">
        <v>1410</v>
      </c>
      <c r="D463" s="6" t="s">
        <v>1411</v>
      </c>
      <c r="E463" s="17" t="s">
        <v>955</v>
      </c>
      <c r="F463" s="17"/>
      <c r="G463" s="17" t="s">
        <v>1334</v>
      </c>
      <c r="H463" s="17" t="s">
        <v>1335</v>
      </c>
      <c r="I463" s="18" t="s">
        <v>1420</v>
      </c>
      <c r="K463" s="18" t="s">
        <v>1420</v>
      </c>
      <c r="L463" s="18" t="s">
        <v>1418</v>
      </c>
      <c r="M463" s="18" t="str">
        <f t="shared" si="156"/>
        <v>T</v>
      </c>
      <c r="N463" s="18" t="str">
        <f t="shared" si="157"/>
        <v xml:space="preserve"> </v>
      </c>
      <c r="O463" s="18" t="str">
        <f t="shared" si="158"/>
        <v xml:space="preserve"> </v>
      </c>
      <c r="P463" s="18" t="str">
        <f t="shared" si="159"/>
        <v xml:space="preserve"> </v>
      </c>
      <c r="Q463" s="18" t="str">
        <f t="shared" si="160"/>
        <v xml:space="preserve"> </v>
      </c>
      <c r="R463" s="18" t="str">
        <f t="shared" si="161"/>
        <v xml:space="preserve"> </v>
      </c>
      <c r="S463" s="18" t="str">
        <f t="shared" si="162"/>
        <v xml:space="preserve"> </v>
      </c>
      <c r="T463" s="18" t="str">
        <f t="shared" si="163"/>
        <v xml:space="preserve"> </v>
      </c>
      <c r="U463" s="18" t="str">
        <f t="shared" si="164"/>
        <v xml:space="preserve"> </v>
      </c>
      <c r="V463" s="18" t="str">
        <f t="shared" si="165"/>
        <v xml:space="preserve"> </v>
      </c>
      <c r="W463" s="18" t="str">
        <f t="shared" si="166"/>
        <v>T</v>
      </c>
      <c r="X463" s="18" t="str">
        <f t="shared" si="167"/>
        <v xml:space="preserve"> </v>
      </c>
      <c r="Y463" s="18" t="str">
        <f t="shared" si="168"/>
        <v xml:space="preserve"> </v>
      </c>
      <c r="Z463" s="18" t="str">
        <f t="shared" si="169"/>
        <v xml:space="preserve"> </v>
      </c>
      <c r="AA463" s="18" t="str">
        <f t="shared" si="170"/>
        <v xml:space="preserve"> </v>
      </c>
      <c r="AB463" s="18" t="str">
        <f t="shared" si="171"/>
        <v xml:space="preserve"> </v>
      </c>
      <c r="AC463" s="18" t="str">
        <f t="shared" si="172"/>
        <v xml:space="preserve"> </v>
      </c>
      <c r="AD463" s="18" t="str">
        <f t="shared" si="173"/>
        <v xml:space="preserve"> </v>
      </c>
      <c r="AE463" s="18" t="str">
        <f t="shared" si="174"/>
        <v>P&amp;P</v>
      </c>
      <c r="AF463" s="18" t="str">
        <f t="shared" si="175"/>
        <v xml:space="preserve"> </v>
      </c>
    </row>
    <row r="464" spans="1:32" ht="165" x14ac:dyDescent="0.25">
      <c r="A464" s="6" t="s">
        <v>946</v>
      </c>
      <c r="B464" s="16" t="s">
        <v>1438</v>
      </c>
      <c r="C464" s="6" t="s">
        <v>1410</v>
      </c>
      <c r="D464" s="6" t="s">
        <v>1411</v>
      </c>
      <c r="E464" s="17" t="s">
        <v>956</v>
      </c>
      <c r="F464" s="17"/>
      <c r="G464" s="17" t="s">
        <v>987</v>
      </c>
      <c r="H464" s="17" t="s">
        <v>1336</v>
      </c>
      <c r="I464" s="18" t="s">
        <v>1419</v>
      </c>
      <c r="K464" s="18" t="s">
        <v>1420</v>
      </c>
      <c r="L464" s="18" t="s">
        <v>1420</v>
      </c>
      <c r="M464" s="18" t="str">
        <f t="shared" si="156"/>
        <v xml:space="preserve"> </v>
      </c>
      <c r="N464" s="18" t="str">
        <f t="shared" si="157"/>
        <v>PI</v>
      </c>
      <c r="O464" s="18" t="str">
        <f t="shared" si="158"/>
        <v xml:space="preserve"> </v>
      </c>
      <c r="P464" s="18" t="str">
        <f t="shared" si="159"/>
        <v xml:space="preserve"> </v>
      </c>
      <c r="Q464" s="18" t="str">
        <f t="shared" si="160"/>
        <v xml:space="preserve"> </v>
      </c>
      <c r="R464" s="18" t="str">
        <f t="shared" si="161"/>
        <v xml:space="preserve"> </v>
      </c>
      <c r="S464" s="18" t="str">
        <f t="shared" si="162"/>
        <v xml:space="preserve"> </v>
      </c>
      <c r="T464" s="18" t="str">
        <f t="shared" si="163"/>
        <v xml:space="preserve"> </v>
      </c>
      <c r="U464" s="18" t="str">
        <f t="shared" si="164"/>
        <v xml:space="preserve"> </v>
      </c>
      <c r="V464" s="18" t="str">
        <f t="shared" si="165"/>
        <v xml:space="preserve"> </v>
      </c>
      <c r="W464" s="18" t="str">
        <f t="shared" si="166"/>
        <v>T</v>
      </c>
      <c r="X464" s="18" t="str">
        <f t="shared" si="167"/>
        <v xml:space="preserve"> </v>
      </c>
      <c r="Y464" s="18" t="str">
        <f t="shared" si="168"/>
        <v xml:space="preserve"> </v>
      </c>
      <c r="Z464" s="18" t="str">
        <f t="shared" si="169"/>
        <v xml:space="preserve"> </v>
      </c>
      <c r="AA464" s="18" t="str">
        <f t="shared" si="170"/>
        <v xml:space="preserve"> </v>
      </c>
      <c r="AB464" s="18" t="str">
        <f t="shared" si="171"/>
        <v>T</v>
      </c>
      <c r="AC464" s="18" t="str">
        <f t="shared" si="172"/>
        <v xml:space="preserve"> </v>
      </c>
      <c r="AD464" s="18" t="str">
        <f t="shared" si="173"/>
        <v xml:space="preserve"> </v>
      </c>
      <c r="AE464" s="18" t="str">
        <f t="shared" si="174"/>
        <v xml:space="preserve"> </v>
      </c>
      <c r="AF464" s="18" t="str">
        <f t="shared" si="175"/>
        <v xml:space="preserve"> </v>
      </c>
    </row>
    <row r="465" spans="1:32" ht="75" x14ac:dyDescent="0.25">
      <c r="A465" s="6" t="s">
        <v>946</v>
      </c>
      <c r="B465" s="16" t="s">
        <v>1438</v>
      </c>
      <c r="C465" s="6" t="s">
        <v>1410</v>
      </c>
      <c r="D465" s="6" t="s">
        <v>1411</v>
      </c>
      <c r="E465" s="17" t="s">
        <v>977</v>
      </c>
      <c r="F465" s="12"/>
      <c r="G465" s="12" t="s">
        <v>988</v>
      </c>
      <c r="H465" s="12" t="s">
        <v>974</v>
      </c>
      <c r="I465" s="18" t="s">
        <v>1440</v>
      </c>
      <c r="K465" s="18" t="s">
        <v>1420</v>
      </c>
      <c r="L465" s="18" t="s">
        <v>1420</v>
      </c>
      <c r="M465" s="18" t="str">
        <f t="shared" si="156"/>
        <v xml:space="preserve"> </v>
      </c>
      <c r="N465" s="18" t="str">
        <f t="shared" si="157"/>
        <v xml:space="preserve"> </v>
      </c>
      <c r="O465" s="18" t="str">
        <f t="shared" si="158"/>
        <v xml:space="preserve"> </v>
      </c>
      <c r="P465" s="18" t="str">
        <f t="shared" si="159"/>
        <v xml:space="preserve"> </v>
      </c>
      <c r="Q465" s="18" t="str">
        <f t="shared" si="160"/>
        <v>NC</v>
      </c>
      <c r="R465" s="18" t="str">
        <f t="shared" si="161"/>
        <v xml:space="preserve"> </v>
      </c>
      <c r="S465" s="18" t="str">
        <f t="shared" si="162"/>
        <v xml:space="preserve"> </v>
      </c>
      <c r="T465" s="18" t="str">
        <f t="shared" si="163"/>
        <v xml:space="preserve"> </v>
      </c>
      <c r="U465" s="18" t="str">
        <f t="shared" si="164"/>
        <v xml:space="preserve"> </v>
      </c>
      <c r="V465" s="18" t="str">
        <f t="shared" si="165"/>
        <v xml:space="preserve"> </v>
      </c>
      <c r="W465" s="18" t="str">
        <f t="shared" si="166"/>
        <v>T</v>
      </c>
      <c r="X465" s="18" t="str">
        <f t="shared" si="167"/>
        <v xml:space="preserve"> </v>
      </c>
      <c r="Y465" s="18" t="str">
        <f t="shared" si="168"/>
        <v xml:space="preserve"> </v>
      </c>
      <c r="Z465" s="18" t="str">
        <f t="shared" si="169"/>
        <v xml:space="preserve"> </v>
      </c>
      <c r="AA465" s="18" t="str">
        <f t="shared" si="170"/>
        <v xml:space="preserve"> </v>
      </c>
      <c r="AB465" s="18" t="str">
        <f t="shared" si="171"/>
        <v>T</v>
      </c>
      <c r="AC465" s="18" t="str">
        <f t="shared" si="172"/>
        <v xml:space="preserve"> </v>
      </c>
      <c r="AD465" s="18" t="str">
        <f t="shared" si="173"/>
        <v xml:space="preserve"> </v>
      </c>
      <c r="AE465" s="18" t="str">
        <f t="shared" si="174"/>
        <v xml:space="preserve"> </v>
      </c>
      <c r="AF465" s="18" t="str">
        <f t="shared" si="175"/>
        <v xml:space="preserve"> </v>
      </c>
    </row>
    <row r="466" spans="1:32" ht="75" x14ac:dyDescent="0.25">
      <c r="A466" s="6" t="s">
        <v>946</v>
      </c>
      <c r="B466" s="16" t="s">
        <v>1438</v>
      </c>
      <c r="C466" s="6" t="s">
        <v>1410</v>
      </c>
      <c r="D466" s="6" t="s">
        <v>1411</v>
      </c>
      <c r="E466" s="17" t="s">
        <v>1337</v>
      </c>
      <c r="F466" s="17"/>
      <c r="G466" s="17" t="s">
        <v>989</v>
      </c>
      <c r="H466" s="17"/>
      <c r="I466" s="18" t="s">
        <v>1420</v>
      </c>
      <c r="K466" s="18" t="s">
        <v>1418</v>
      </c>
      <c r="M466" s="18" t="str">
        <f t="shared" si="156"/>
        <v>T</v>
      </c>
      <c r="N466" s="18" t="str">
        <f t="shared" si="157"/>
        <v xml:space="preserve"> </v>
      </c>
      <c r="O466" s="18" t="str">
        <f t="shared" si="158"/>
        <v xml:space="preserve"> </v>
      </c>
      <c r="P466" s="18" t="str">
        <f t="shared" si="159"/>
        <v xml:space="preserve"> </v>
      </c>
      <c r="Q466" s="18" t="str">
        <f t="shared" si="160"/>
        <v xml:space="preserve"> </v>
      </c>
      <c r="R466" s="18" t="str">
        <f t="shared" si="161"/>
        <v xml:space="preserve"> </v>
      </c>
      <c r="S466" s="18" t="str">
        <f t="shared" si="162"/>
        <v xml:space="preserve"> </v>
      </c>
      <c r="T466" s="18" t="str">
        <f t="shared" si="163"/>
        <v xml:space="preserve"> </v>
      </c>
      <c r="U466" s="18" t="str">
        <f t="shared" si="164"/>
        <v xml:space="preserve"> </v>
      </c>
      <c r="V466" s="18" t="str">
        <f t="shared" si="165"/>
        <v xml:space="preserve"> </v>
      </c>
      <c r="W466" s="18" t="str">
        <f t="shared" si="166"/>
        <v xml:space="preserve"> </v>
      </c>
      <c r="X466" s="18" t="str">
        <f t="shared" si="167"/>
        <v xml:space="preserve"> </v>
      </c>
      <c r="Y466" s="18" t="str">
        <f t="shared" si="168"/>
        <v xml:space="preserve"> </v>
      </c>
      <c r="Z466" s="18" t="str">
        <f t="shared" si="169"/>
        <v>P&amp;P</v>
      </c>
      <c r="AA466" s="18" t="str">
        <f t="shared" si="170"/>
        <v xml:space="preserve"> </v>
      </c>
      <c r="AB466" s="18" t="str">
        <f t="shared" si="171"/>
        <v xml:space="preserve"> </v>
      </c>
      <c r="AC466" s="18" t="str">
        <f t="shared" si="172"/>
        <v xml:space="preserve"> </v>
      </c>
      <c r="AD466" s="18" t="str">
        <f t="shared" si="173"/>
        <v xml:space="preserve"> </v>
      </c>
      <c r="AE466" s="18" t="str">
        <f t="shared" si="174"/>
        <v xml:space="preserve"> </v>
      </c>
      <c r="AF466" s="18" t="str">
        <f t="shared" si="175"/>
        <v xml:space="preserve"> </v>
      </c>
    </row>
    <row r="467" spans="1:32" ht="135" x14ac:dyDescent="0.25">
      <c r="A467" s="6" t="s">
        <v>946</v>
      </c>
      <c r="B467" s="16" t="s">
        <v>1438</v>
      </c>
      <c r="C467" s="6" t="s">
        <v>1410</v>
      </c>
      <c r="D467" s="6" t="s">
        <v>1411</v>
      </c>
      <c r="E467" s="17" t="s">
        <v>978</v>
      </c>
      <c r="F467" s="17"/>
      <c r="G467" s="17" t="s">
        <v>990</v>
      </c>
      <c r="H467" s="17"/>
      <c r="I467" s="18" t="s">
        <v>1419</v>
      </c>
      <c r="K467" s="18" t="s">
        <v>1420</v>
      </c>
      <c r="M467" s="18" t="str">
        <f t="shared" si="156"/>
        <v xml:space="preserve"> </v>
      </c>
      <c r="N467" s="18" t="str">
        <f t="shared" si="157"/>
        <v>PI</v>
      </c>
      <c r="O467" s="18" t="str">
        <f t="shared" si="158"/>
        <v xml:space="preserve"> </v>
      </c>
      <c r="P467" s="18" t="str">
        <f t="shared" si="159"/>
        <v xml:space="preserve"> </v>
      </c>
      <c r="Q467" s="18" t="str">
        <f t="shared" si="160"/>
        <v xml:space="preserve"> </v>
      </c>
      <c r="R467" s="18" t="str">
        <f t="shared" si="161"/>
        <v xml:space="preserve"> </v>
      </c>
      <c r="S467" s="18" t="str">
        <f t="shared" si="162"/>
        <v xml:space="preserve"> </v>
      </c>
      <c r="T467" s="18" t="str">
        <f t="shared" si="163"/>
        <v xml:space="preserve"> </v>
      </c>
      <c r="U467" s="18" t="str">
        <f t="shared" si="164"/>
        <v xml:space="preserve"> </v>
      </c>
      <c r="V467" s="18" t="str">
        <f t="shared" si="165"/>
        <v xml:space="preserve"> </v>
      </c>
      <c r="W467" s="18" t="str">
        <f t="shared" si="166"/>
        <v>T</v>
      </c>
      <c r="X467" s="18" t="str">
        <f t="shared" si="167"/>
        <v xml:space="preserve"> </v>
      </c>
      <c r="Y467" s="18" t="str">
        <f t="shared" si="168"/>
        <v xml:space="preserve"> </v>
      </c>
      <c r="Z467" s="18" t="str">
        <f t="shared" si="169"/>
        <v xml:space="preserve"> </v>
      </c>
      <c r="AA467" s="18" t="str">
        <f t="shared" si="170"/>
        <v xml:space="preserve"> </v>
      </c>
      <c r="AB467" s="18" t="str">
        <f t="shared" si="171"/>
        <v xml:space="preserve"> </v>
      </c>
      <c r="AC467" s="18" t="str">
        <f t="shared" si="172"/>
        <v xml:space="preserve"> </v>
      </c>
      <c r="AD467" s="18" t="str">
        <f t="shared" si="173"/>
        <v xml:space="preserve"> </v>
      </c>
      <c r="AE467" s="18" t="str">
        <f t="shared" si="174"/>
        <v xml:space="preserve"> </v>
      </c>
      <c r="AF467" s="18" t="str">
        <f t="shared" si="175"/>
        <v xml:space="preserve"> </v>
      </c>
    </row>
    <row r="468" spans="1:32" ht="300" x14ac:dyDescent="0.25">
      <c r="A468" s="6" t="s">
        <v>946</v>
      </c>
      <c r="B468" s="16" t="s">
        <v>1438</v>
      </c>
      <c r="C468" s="6" t="s">
        <v>1410</v>
      </c>
      <c r="D468" s="6" t="s">
        <v>1411</v>
      </c>
      <c r="E468" s="17" t="s">
        <v>979</v>
      </c>
      <c r="F468" s="17"/>
      <c r="G468" s="17" t="s">
        <v>991</v>
      </c>
      <c r="H468" s="17"/>
      <c r="I468" s="18" t="s">
        <v>1419</v>
      </c>
      <c r="K468" s="18" t="s">
        <v>1420</v>
      </c>
      <c r="M468" s="18" t="str">
        <f t="shared" si="156"/>
        <v xml:space="preserve"> </v>
      </c>
      <c r="N468" s="18" t="str">
        <f t="shared" si="157"/>
        <v>PI</v>
      </c>
      <c r="O468" s="18" t="str">
        <f t="shared" si="158"/>
        <v xml:space="preserve"> </v>
      </c>
      <c r="P468" s="18" t="str">
        <f t="shared" si="159"/>
        <v xml:space="preserve"> </v>
      </c>
      <c r="Q468" s="18" t="str">
        <f t="shared" si="160"/>
        <v xml:space="preserve"> </v>
      </c>
      <c r="R468" s="18" t="str">
        <f t="shared" si="161"/>
        <v xml:space="preserve"> </v>
      </c>
      <c r="S468" s="18" t="str">
        <f t="shared" si="162"/>
        <v xml:space="preserve"> </v>
      </c>
      <c r="T468" s="18" t="str">
        <f t="shared" si="163"/>
        <v xml:space="preserve"> </v>
      </c>
      <c r="U468" s="18" t="str">
        <f t="shared" si="164"/>
        <v xml:space="preserve"> </v>
      </c>
      <c r="V468" s="18" t="str">
        <f t="shared" si="165"/>
        <v xml:space="preserve"> </v>
      </c>
      <c r="W468" s="18" t="str">
        <f t="shared" si="166"/>
        <v>T</v>
      </c>
      <c r="X468" s="18" t="str">
        <f t="shared" si="167"/>
        <v xml:space="preserve"> </v>
      </c>
      <c r="Y468" s="18" t="str">
        <f t="shared" si="168"/>
        <v xml:space="preserve"> </v>
      </c>
      <c r="Z468" s="18" t="str">
        <f t="shared" si="169"/>
        <v xml:space="preserve"> </v>
      </c>
      <c r="AA468" s="18" t="str">
        <f t="shared" si="170"/>
        <v xml:space="preserve"> </v>
      </c>
      <c r="AB468" s="18" t="str">
        <f t="shared" si="171"/>
        <v xml:space="preserve"> </v>
      </c>
      <c r="AC468" s="18" t="str">
        <f t="shared" si="172"/>
        <v xml:space="preserve"> </v>
      </c>
      <c r="AD468" s="18" t="str">
        <f t="shared" si="173"/>
        <v xml:space="preserve"> </v>
      </c>
      <c r="AE468" s="18" t="str">
        <f t="shared" si="174"/>
        <v xml:space="preserve"> </v>
      </c>
      <c r="AF468" s="18" t="str">
        <f t="shared" si="175"/>
        <v xml:space="preserve"> </v>
      </c>
    </row>
    <row r="469" spans="1:32" ht="75" x14ac:dyDescent="0.25">
      <c r="A469" s="6" t="s">
        <v>946</v>
      </c>
      <c r="B469" s="16" t="s">
        <v>1438</v>
      </c>
      <c r="C469" s="6" t="s">
        <v>1410</v>
      </c>
      <c r="D469" s="6" t="s">
        <v>1411</v>
      </c>
      <c r="E469" s="17" t="s">
        <v>980</v>
      </c>
      <c r="F469" s="17"/>
      <c r="G469" s="17" t="s">
        <v>992</v>
      </c>
      <c r="H469" s="17"/>
      <c r="I469" s="18" t="s">
        <v>1419</v>
      </c>
      <c r="K469" s="18" t="s">
        <v>1418</v>
      </c>
      <c r="M469" s="18" t="str">
        <f t="shared" si="156"/>
        <v xml:space="preserve"> </v>
      </c>
      <c r="N469" s="18" t="str">
        <f t="shared" si="157"/>
        <v>PI</v>
      </c>
      <c r="O469" s="18" t="str">
        <f t="shared" si="158"/>
        <v xml:space="preserve"> </v>
      </c>
      <c r="P469" s="18" t="str">
        <f t="shared" si="159"/>
        <v xml:space="preserve"> </v>
      </c>
      <c r="Q469" s="18" t="str">
        <f t="shared" si="160"/>
        <v xml:space="preserve"> </v>
      </c>
      <c r="R469" s="18" t="str">
        <f t="shared" si="161"/>
        <v xml:space="preserve"> </v>
      </c>
      <c r="S469" s="18" t="str">
        <f t="shared" si="162"/>
        <v xml:space="preserve"> </v>
      </c>
      <c r="T469" s="18" t="str">
        <f t="shared" si="163"/>
        <v xml:space="preserve"> </v>
      </c>
      <c r="U469" s="18" t="str">
        <f t="shared" si="164"/>
        <v xml:space="preserve"> </v>
      </c>
      <c r="V469" s="18" t="str">
        <f t="shared" si="165"/>
        <v xml:space="preserve"> </v>
      </c>
      <c r="W469" s="18" t="str">
        <f t="shared" si="166"/>
        <v xml:space="preserve"> </v>
      </c>
      <c r="X469" s="18" t="str">
        <f t="shared" si="167"/>
        <v xml:space="preserve"> </v>
      </c>
      <c r="Y469" s="18" t="str">
        <f t="shared" si="168"/>
        <v xml:space="preserve"> </v>
      </c>
      <c r="Z469" s="18" t="str">
        <f t="shared" si="169"/>
        <v>P&amp;P</v>
      </c>
      <c r="AA469" s="18" t="str">
        <f t="shared" si="170"/>
        <v xml:space="preserve"> </v>
      </c>
      <c r="AB469" s="18" t="str">
        <f t="shared" si="171"/>
        <v xml:space="preserve"> </v>
      </c>
      <c r="AC469" s="18" t="str">
        <f t="shared" si="172"/>
        <v xml:space="preserve"> </v>
      </c>
      <c r="AD469" s="18" t="str">
        <f t="shared" si="173"/>
        <v xml:space="preserve"> </v>
      </c>
      <c r="AE469" s="18" t="str">
        <f t="shared" si="174"/>
        <v xml:space="preserve"> </v>
      </c>
      <c r="AF469" s="18" t="str">
        <f t="shared" si="175"/>
        <v xml:space="preserve"> </v>
      </c>
    </row>
    <row r="470" spans="1:32" ht="90" x14ac:dyDescent="0.25">
      <c r="A470" s="6" t="s">
        <v>946</v>
      </c>
      <c r="B470" s="16" t="s">
        <v>1438</v>
      </c>
      <c r="C470" s="6" t="s">
        <v>1410</v>
      </c>
      <c r="D470" s="6" t="s">
        <v>1411</v>
      </c>
      <c r="E470" s="17" t="s">
        <v>981</v>
      </c>
      <c r="F470" s="17"/>
      <c r="G470" s="17" t="s">
        <v>993</v>
      </c>
      <c r="H470" s="17"/>
      <c r="I470" s="18" t="s">
        <v>1419</v>
      </c>
      <c r="K470" s="18" t="s">
        <v>1418</v>
      </c>
      <c r="M470" s="18" t="str">
        <f t="shared" si="156"/>
        <v xml:space="preserve"> </v>
      </c>
      <c r="N470" s="18" t="str">
        <f t="shared" si="157"/>
        <v>PI</v>
      </c>
      <c r="O470" s="18" t="str">
        <f t="shared" si="158"/>
        <v xml:space="preserve"> </v>
      </c>
      <c r="P470" s="18" t="str">
        <f t="shared" si="159"/>
        <v xml:space="preserve"> </v>
      </c>
      <c r="Q470" s="18" t="str">
        <f t="shared" si="160"/>
        <v xml:space="preserve"> </v>
      </c>
      <c r="R470" s="18" t="str">
        <f t="shared" si="161"/>
        <v xml:space="preserve"> </v>
      </c>
      <c r="S470" s="18" t="str">
        <f t="shared" si="162"/>
        <v xml:space="preserve"> </v>
      </c>
      <c r="T470" s="18" t="str">
        <f t="shared" si="163"/>
        <v xml:space="preserve"> </v>
      </c>
      <c r="U470" s="18" t="str">
        <f t="shared" si="164"/>
        <v xml:space="preserve"> </v>
      </c>
      <c r="V470" s="18" t="str">
        <f t="shared" si="165"/>
        <v xml:space="preserve"> </v>
      </c>
      <c r="W470" s="18" t="str">
        <f t="shared" si="166"/>
        <v xml:space="preserve"> </v>
      </c>
      <c r="X470" s="18" t="str">
        <f t="shared" si="167"/>
        <v xml:space="preserve"> </v>
      </c>
      <c r="Y470" s="18" t="str">
        <f t="shared" si="168"/>
        <v xml:space="preserve"> </v>
      </c>
      <c r="Z470" s="18" t="str">
        <f t="shared" si="169"/>
        <v>P&amp;P</v>
      </c>
      <c r="AA470" s="18" t="str">
        <f t="shared" si="170"/>
        <v xml:space="preserve"> </v>
      </c>
      <c r="AB470" s="18" t="str">
        <f t="shared" si="171"/>
        <v xml:space="preserve"> </v>
      </c>
      <c r="AC470" s="18" t="str">
        <f t="shared" si="172"/>
        <v xml:space="preserve"> </v>
      </c>
      <c r="AD470" s="18" t="str">
        <f t="shared" si="173"/>
        <v xml:space="preserve"> </v>
      </c>
      <c r="AE470" s="18" t="str">
        <f t="shared" si="174"/>
        <v xml:space="preserve"> </v>
      </c>
      <c r="AF470" s="18" t="str">
        <f t="shared" si="175"/>
        <v xml:space="preserve"> </v>
      </c>
    </row>
    <row r="471" spans="1:32" ht="60" x14ac:dyDescent="0.25">
      <c r="A471" s="6" t="s">
        <v>946</v>
      </c>
      <c r="B471" s="16" t="s">
        <v>1438</v>
      </c>
      <c r="C471" s="6" t="s">
        <v>1410</v>
      </c>
      <c r="D471" s="6" t="s">
        <v>1411</v>
      </c>
      <c r="E471" s="17" t="s">
        <v>982</v>
      </c>
      <c r="F471" s="17"/>
      <c r="G471" s="17" t="s">
        <v>994</v>
      </c>
      <c r="H471" s="17"/>
      <c r="I471" s="18" t="s">
        <v>1419</v>
      </c>
      <c r="K471" s="18" t="s">
        <v>1419</v>
      </c>
      <c r="M471" s="18" t="str">
        <f t="shared" si="156"/>
        <v xml:space="preserve"> </v>
      </c>
      <c r="N471" s="18" t="str">
        <f t="shared" si="157"/>
        <v>PI</v>
      </c>
      <c r="O471" s="18" t="str">
        <f t="shared" si="158"/>
        <v xml:space="preserve"> </v>
      </c>
      <c r="P471" s="18" t="str">
        <f t="shared" si="159"/>
        <v xml:space="preserve"> </v>
      </c>
      <c r="Q471" s="18" t="str">
        <f t="shared" si="160"/>
        <v xml:space="preserve"> </v>
      </c>
      <c r="R471" s="18" t="str">
        <f t="shared" si="161"/>
        <v xml:space="preserve"> </v>
      </c>
      <c r="S471" s="18" t="str">
        <f t="shared" si="162"/>
        <v xml:space="preserve"> </v>
      </c>
      <c r="T471" s="18" t="str">
        <f t="shared" si="163"/>
        <v xml:space="preserve"> </v>
      </c>
      <c r="U471" s="18" t="str">
        <f t="shared" si="164"/>
        <v xml:space="preserve"> </v>
      </c>
      <c r="V471" s="18" t="str">
        <f t="shared" si="165"/>
        <v xml:space="preserve"> </v>
      </c>
      <c r="W471" s="18" t="str">
        <f t="shared" si="166"/>
        <v xml:space="preserve"> </v>
      </c>
      <c r="X471" s="18" t="str">
        <f t="shared" si="167"/>
        <v>PI</v>
      </c>
      <c r="Y471" s="18" t="str">
        <f t="shared" si="168"/>
        <v xml:space="preserve"> </v>
      </c>
      <c r="Z471" s="18" t="str">
        <f t="shared" si="169"/>
        <v xml:space="preserve"> </v>
      </c>
      <c r="AA471" s="18" t="str">
        <f t="shared" si="170"/>
        <v xml:space="preserve"> </v>
      </c>
      <c r="AB471" s="18" t="str">
        <f t="shared" si="171"/>
        <v xml:space="preserve"> </v>
      </c>
      <c r="AC471" s="18" t="str">
        <f t="shared" si="172"/>
        <v xml:space="preserve"> </v>
      </c>
      <c r="AD471" s="18" t="str">
        <f t="shared" si="173"/>
        <v xml:space="preserve"> </v>
      </c>
      <c r="AE471" s="18" t="str">
        <f t="shared" si="174"/>
        <v xml:space="preserve"> </v>
      </c>
      <c r="AF471" s="18" t="str">
        <f t="shared" si="175"/>
        <v xml:space="preserve"> </v>
      </c>
    </row>
    <row r="472" spans="1:32" ht="60" x14ac:dyDescent="0.25">
      <c r="A472" s="5" t="s">
        <v>946</v>
      </c>
      <c r="B472" s="16" t="s">
        <v>1438</v>
      </c>
      <c r="C472" s="6" t="s">
        <v>1410</v>
      </c>
      <c r="D472" s="6" t="s">
        <v>1411</v>
      </c>
      <c r="E472" s="17" t="s">
        <v>983</v>
      </c>
      <c r="F472" s="17"/>
      <c r="G472" s="17" t="s">
        <v>995</v>
      </c>
      <c r="H472" s="17"/>
      <c r="I472" s="18" t="s">
        <v>1440</v>
      </c>
      <c r="K472" s="18" t="s">
        <v>1420</v>
      </c>
      <c r="M472" s="18" t="str">
        <f t="shared" si="156"/>
        <v xml:space="preserve"> </v>
      </c>
      <c r="N472" s="18" t="str">
        <f t="shared" si="157"/>
        <v xml:space="preserve"> </v>
      </c>
      <c r="O472" s="18" t="str">
        <f t="shared" si="158"/>
        <v xml:space="preserve"> </v>
      </c>
      <c r="P472" s="18" t="str">
        <f t="shared" si="159"/>
        <v xml:space="preserve"> </v>
      </c>
      <c r="Q472" s="18" t="str">
        <f t="shared" si="160"/>
        <v>NC</v>
      </c>
      <c r="R472" s="18" t="str">
        <f t="shared" si="161"/>
        <v xml:space="preserve"> </v>
      </c>
      <c r="S472" s="18" t="str">
        <f t="shared" si="162"/>
        <v xml:space="preserve"> </v>
      </c>
      <c r="T472" s="18" t="str">
        <f t="shared" si="163"/>
        <v xml:space="preserve"> </v>
      </c>
      <c r="U472" s="18" t="str">
        <f t="shared" si="164"/>
        <v xml:space="preserve"> </v>
      </c>
      <c r="V472" s="18" t="str">
        <f t="shared" si="165"/>
        <v xml:space="preserve"> </v>
      </c>
      <c r="W472" s="18" t="str">
        <f t="shared" si="166"/>
        <v>T</v>
      </c>
      <c r="X472" s="18" t="str">
        <f t="shared" si="167"/>
        <v xml:space="preserve"> </v>
      </c>
      <c r="Y472" s="18" t="str">
        <f t="shared" si="168"/>
        <v xml:space="preserve"> </v>
      </c>
      <c r="Z472" s="18" t="str">
        <f t="shared" si="169"/>
        <v xml:space="preserve"> </v>
      </c>
      <c r="AA472" s="18" t="str">
        <f t="shared" si="170"/>
        <v xml:space="preserve"> </v>
      </c>
      <c r="AB472" s="18" t="str">
        <f t="shared" si="171"/>
        <v xml:space="preserve"> </v>
      </c>
      <c r="AC472" s="18" t="str">
        <f t="shared" si="172"/>
        <v xml:space="preserve"> </v>
      </c>
      <c r="AD472" s="18" t="str">
        <f t="shared" si="173"/>
        <v xml:space="preserve"> </v>
      </c>
      <c r="AE472" s="18" t="str">
        <f t="shared" si="174"/>
        <v xml:space="preserve"> </v>
      </c>
      <c r="AF472" s="18" t="str">
        <f t="shared" si="175"/>
        <v xml:space="preserve"> </v>
      </c>
    </row>
    <row r="473" spans="1:32" ht="120" x14ac:dyDescent="0.25">
      <c r="A473" s="5" t="s">
        <v>946</v>
      </c>
      <c r="B473" s="16" t="s">
        <v>1438</v>
      </c>
      <c r="C473" s="6" t="s">
        <v>1410</v>
      </c>
      <c r="D473" s="6" t="s">
        <v>1411</v>
      </c>
      <c r="E473" s="17" t="s">
        <v>984</v>
      </c>
      <c r="F473" s="17"/>
      <c r="G473" s="17" t="s">
        <v>1338</v>
      </c>
      <c r="H473" s="17"/>
      <c r="I473" s="18" t="s">
        <v>1440</v>
      </c>
      <c r="K473" s="18" t="s">
        <v>1420</v>
      </c>
      <c r="M473" s="18" t="str">
        <f t="shared" si="156"/>
        <v xml:space="preserve"> </v>
      </c>
      <c r="N473" s="18" t="str">
        <f t="shared" si="157"/>
        <v xml:space="preserve"> </v>
      </c>
      <c r="O473" s="18" t="str">
        <f t="shared" si="158"/>
        <v xml:space="preserve"> </v>
      </c>
      <c r="P473" s="18" t="str">
        <f t="shared" si="159"/>
        <v xml:space="preserve"> </v>
      </c>
      <c r="Q473" s="18" t="str">
        <f t="shared" si="160"/>
        <v>NC</v>
      </c>
      <c r="R473" s="18" t="str">
        <f t="shared" si="161"/>
        <v xml:space="preserve"> </v>
      </c>
      <c r="S473" s="18" t="str">
        <f t="shared" si="162"/>
        <v xml:space="preserve"> </v>
      </c>
      <c r="T473" s="18" t="str">
        <f t="shared" si="163"/>
        <v xml:space="preserve"> </v>
      </c>
      <c r="U473" s="18" t="str">
        <f t="shared" si="164"/>
        <v xml:space="preserve"> </v>
      </c>
      <c r="V473" s="18" t="str">
        <f t="shared" si="165"/>
        <v xml:space="preserve"> </v>
      </c>
      <c r="W473" s="18" t="str">
        <f t="shared" si="166"/>
        <v>T</v>
      </c>
      <c r="X473" s="18" t="str">
        <f t="shared" si="167"/>
        <v xml:space="preserve"> </v>
      </c>
      <c r="Y473" s="18" t="str">
        <f t="shared" si="168"/>
        <v xml:space="preserve"> </v>
      </c>
      <c r="Z473" s="18" t="str">
        <f t="shared" si="169"/>
        <v xml:space="preserve"> </v>
      </c>
      <c r="AA473" s="18" t="str">
        <f t="shared" si="170"/>
        <v xml:space="preserve"> </v>
      </c>
      <c r="AB473" s="18" t="str">
        <f t="shared" si="171"/>
        <v xml:space="preserve"> </v>
      </c>
      <c r="AC473" s="18" t="str">
        <f t="shared" si="172"/>
        <v xml:space="preserve"> </v>
      </c>
      <c r="AD473" s="18" t="str">
        <f t="shared" si="173"/>
        <v xml:space="preserve"> </v>
      </c>
      <c r="AE473" s="18" t="str">
        <f t="shared" si="174"/>
        <v xml:space="preserve"> </v>
      </c>
      <c r="AF473" s="18" t="str">
        <f t="shared" si="175"/>
        <v xml:space="preserve"> </v>
      </c>
    </row>
    <row r="474" spans="1:32" ht="330" x14ac:dyDescent="0.25">
      <c r="A474" s="6" t="s">
        <v>996</v>
      </c>
      <c r="B474" s="16" t="s">
        <v>1438</v>
      </c>
      <c r="C474" s="6" t="s">
        <v>1412</v>
      </c>
      <c r="D474" s="6" t="s">
        <v>1413</v>
      </c>
      <c r="E474" s="7" t="s">
        <v>997</v>
      </c>
      <c r="F474" s="17" t="s">
        <v>1011</v>
      </c>
      <c r="G474" s="17"/>
      <c r="H474" s="11" t="s">
        <v>1021</v>
      </c>
      <c r="I474" s="18" t="s">
        <v>1420</v>
      </c>
      <c r="J474" s="18" t="s">
        <v>1420</v>
      </c>
      <c r="L474" s="18" t="s">
        <v>1418</v>
      </c>
      <c r="M474" s="18" t="str">
        <f t="shared" si="156"/>
        <v>T</v>
      </c>
      <c r="N474" s="18" t="str">
        <f t="shared" si="157"/>
        <v xml:space="preserve"> </v>
      </c>
      <c r="O474" s="18" t="str">
        <f t="shared" si="158"/>
        <v xml:space="preserve"> </v>
      </c>
      <c r="P474" s="18" t="str">
        <f t="shared" si="159"/>
        <v xml:space="preserve"> </v>
      </c>
      <c r="Q474" s="18" t="str">
        <f t="shared" si="160"/>
        <v xml:space="preserve"> </v>
      </c>
      <c r="R474" s="18" t="str">
        <f t="shared" si="161"/>
        <v>T</v>
      </c>
      <c r="S474" s="18" t="str">
        <f t="shared" si="162"/>
        <v xml:space="preserve"> </v>
      </c>
      <c r="T474" s="18" t="str">
        <f t="shared" si="163"/>
        <v xml:space="preserve"> </v>
      </c>
      <c r="U474" s="18" t="str">
        <f t="shared" si="164"/>
        <v xml:space="preserve"> </v>
      </c>
      <c r="V474" s="18" t="str">
        <f t="shared" si="165"/>
        <v xml:space="preserve"> </v>
      </c>
      <c r="W474" s="18" t="str">
        <f t="shared" si="166"/>
        <v xml:space="preserve"> </v>
      </c>
      <c r="X474" s="18" t="str">
        <f t="shared" si="167"/>
        <v xml:space="preserve"> </v>
      </c>
      <c r="Y474" s="18" t="str">
        <f t="shared" si="168"/>
        <v xml:space="preserve"> </v>
      </c>
      <c r="Z474" s="18" t="str">
        <f t="shared" si="169"/>
        <v xml:space="preserve"> </v>
      </c>
      <c r="AA474" s="18" t="str">
        <f t="shared" si="170"/>
        <v xml:space="preserve"> </v>
      </c>
      <c r="AB474" s="18" t="str">
        <f t="shared" si="171"/>
        <v xml:space="preserve"> </v>
      </c>
      <c r="AC474" s="18" t="str">
        <f t="shared" si="172"/>
        <v xml:space="preserve"> </v>
      </c>
      <c r="AD474" s="18" t="str">
        <f t="shared" si="173"/>
        <v xml:space="preserve"> </v>
      </c>
      <c r="AE474" s="18" t="str">
        <f t="shared" si="174"/>
        <v>P&amp;P</v>
      </c>
      <c r="AF474" s="18" t="str">
        <f t="shared" si="175"/>
        <v xml:space="preserve"> </v>
      </c>
    </row>
    <row r="475" spans="1:32" ht="210" x14ac:dyDescent="0.25">
      <c r="A475" s="6" t="s">
        <v>996</v>
      </c>
      <c r="B475" s="16" t="s">
        <v>1439</v>
      </c>
      <c r="C475" s="6" t="s">
        <v>1412</v>
      </c>
      <c r="D475" s="6" t="s">
        <v>1413</v>
      </c>
      <c r="E475" s="17" t="s">
        <v>1339</v>
      </c>
      <c r="F475" s="17" t="s">
        <v>1340</v>
      </c>
      <c r="G475" s="17"/>
      <c r="H475" s="17" t="s">
        <v>1022</v>
      </c>
      <c r="I475" s="18" t="s">
        <v>1441</v>
      </c>
      <c r="J475" s="18" t="s">
        <v>1420</v>
      </c>
      <c r="L475" s="18" t="s">
        <v>1420</v>
      </c>
      <c r="M475" s="18" t="str">
        <f t="shared" si="156"/>
        <v xml:space="preserve"> </v>
      </c>
      <c r="N475" s="18" t="str">
        <f t="shared" si="157"/>
        <v xml:space="preserve"> </v>
      </c>
      <c r="O475" s="18" t="str">
        <f t="shared" si="158"/>
        <v>SD</v>
      </c>
      <c r="P475" s="18" t="str">
        <f t="shared" si="159"/>
        <v xml:space="preserve"> </v>
      </c>
      <c r="Q475" s="18" t="str">
        <f t="shared" si="160"/>
        <v xml:space="preserve"> </v>
      </c>
      <c r="R475" s="18" t="str">
        <f t="shared" si="161"/>
        <v>T</v>
      </c>
      <c r="S475" s="18" t="str">
        <f t="shared" si="162"/>
        <v xml:space="preserve"> </v>
      </c>
      <c r="T475" s="18" t="str">
        <f t="shared" si="163"/>
        <v xml:space="preserve"> </v>
      </c>
      <c r="U475" s="18" t="str">
        <f t="shared" si="164"/>
        <v xml:space="preserve"> </v>
      </c>
      <c r="V475" s="18" t="str">
        <f t="shared" si="165"/>
        <v xml:space="preserve"> </v>
      </c>
      <c r="W475" s="18" t="str">
        <f t="shared" si="166"/>
        <v xml:space="preserve"> </v>
      </c>
      <c r="X475" s="18" t="str">
        <f t="shared" si="167"/>
        <v xml:space="preserve"> </v>
      </c>
      <c r="Y475" s="18" t="str">
        <f t="shared" si="168"/>
        <v xml:space="preserve"> </v>
      </c>
      <c r="Z475" s="18" t="str">
        <f t="shared" si="169"/>
        <v xml:space="preserve"> </v>
      </c>
      <c r="AA475" s="18" t="str">
        <f t="shared" si="170"/>
        <v xml:space="preserve"> </v>
      </c>
      <c r="AB475" s="18" t="str">
        <f t="shared" si="171"/>
        <v>T</v>
      </c>
      <c r="AC475" s="18" t="str">
        <f t="shared" si="172"/>
        <v xml:space="preserve"> </v>
      </c>
      <c r="AD475" s="18" t="str">
        <f t="shared" si="173"/>
        <v xml:space="preserve"> </v>
      </c>
      <c r="AE475" s="18" t="str">
        <f t="shared" si="174"/>
        <v xml:space="preserve"> </v>
      </c>
      <c r="AF475" s="18" t="str">
        <f t="shared" si="175"/>
        <v xml:space="preserve"> </v>
      </c>
    </row>
    <row r="476" spans="1:32" ht="255" x14ac:dyDescent="0.25">
      <c r="A476" s="6" t="s">
        <v>996</v>
      </c>
      <c r="B476" s="16" t="s">
        <v>1439</v>
      </c>
      <c r="C476" s="6" t="s">
        <v>1412</v>
      </c>
      <c r="D476" s="6" t="s">
        <v>1413</v>
      </c>
      <c r="E476" s="17" t="s">
        <v>998</v>
      </c>
      <c r="F476" s="17" t="s">
        <v>1012</v>
      </c>
      <c r="G476" s="17"/>
      <c r="H476" s="17" t="s">
        <v>1023</v>
      </c>
      <c r="I476" s="18" t="s">
        <v>1419</v>
      </c>
      <c r="J476" s="18" t="s">
        <v>1420</v>
      </c>
      <c r="L476" s="18" t="s">
        <v>1420</v>
      </c>
      <c r="M476" s="18" t="str">
        <f t="shared" si="156"/>
        <v xml:space="preserve"> </v>
      </c>
      <c r="N476" s="18" t="str">
        <f t="shared" si="157"/>
        <v>PI</v>
      </c>
      <c r="O476" s="18" t="str">
        <f t="shared" si="158"/>
        <v xml:space="preserve"> </v>
      </c>
      <c r="P476" s="18" t="str">
        <f t="shared" si="159"/>
        <v xml:space="preserve"> </v>
      </c>
      <c r="Q476" s="18" t="str">
        <f t="shared" si="160"/>
        <v xml:space="preserve"> </v>
      </c>
      <c r="R476" s="18" t="str">
        <f t="shared" si="161"/>
        <v>T</v>
      </c>
      <c r="S476" s="18" t="str">
        <f t="shared" si="162"/>
        <v xml:space="preserve"> </v>
      </c>
      <c r="T476" s="18" t="str">
        <f t="shared" si="163"/>
        <v xml:space="preserve"> </v>
      </c>
      <c r="U476" s="18" t="str">
        <f t="shared" si="164"/>
        <v xml:space="preserve"> </v>
      </c>
      <c r="V476" s="18" t="str">
        <f t="shared" si="165"/>
        <v xml:space="preserve"> </v>
      </c>
      <c r="W476" s="18" t="str">
        <f t="shared" si="166"/>
        <v xml:space="preserve"> </v>
      </c>
      <c r="X476" s="18" t="str">
        <f t="shared" si="167"/>
        <v xml:space="preserve"> </v>
      </c>
      <c r="Y476" s="18" t="str">
        <f t="shared" si="168"/>
        <v xml:space="preserve"> </v>
      </c>
      <c r="Z476" s="18" t="str">
        <f t="shared" si="169"/>
        <v xml:space="preserve"> </v>
      </c>
      <c r="AA476" s="18" t="str">
        <f t="shared" si="170"/>
        <v xml:space="preserve"> </v>
      </c>
      <c r="AB476" s="18" t="str">
        <f t="shared" si="171"/>
        <v>T</v>
      </c>
      <c r="AC476" s="18" t="str">
        <f t="shared" si="172"/>
        <v xml:space="preserve"> </v>
      </c>
      <c r="AD476" s="18" t="str">
        <f t="shared" si="173"/>
        <v xml:space="preserve"> </v>
      </c>
      <c r="AE476" s="18" t="str">
        <f t="shared" si="174"/>
        <v xml:space="preserve"> </v>
      </c>
      <c r="AF476" s="18" t="str">
        <f t="shared" si="175"/>
        <v xml:space="preserve"> </v>
      </c>
    </row>
    <row r="477" spans="1:32" ht="135" x14ac:dyDescent="0.25">
      <c r="A477" s="6" t="s">
        <v>996</v>
      </c>
      <c r="B477" s="16" t="s">
        <v>1439</v>
      </c>
      <c r="C477" s="6" t="s">
        <v>1412</v>
      </c>
      <c r="D477" s="6" t="s">
        <v>1413</v>
      </c>
      <c r="E477" s="17" t="s">
        <v>999</v>
      </c>
      <c r="F477" s="17"/>
      <c r="G477" s="17"/>
      <c r="H477" s="17" t="s">
        <v>1024</v>
      </c>
      <c r="I477" s="18" t="s">
        <v>1441</v>
      </c>
      <c r="L477" s="18" t="s">
        <v>1440</v>
      </c>
      <c r="M477" s="18" t="str">
        <f t="shared" si="156"/>
        <v xml:space="preserve"> </v>
      </c>
      <c r="N477" s="18" t="str">
        <f t="shared" si="157"/>
        <v xml:space="preserve"> </v>
      </c>
      <c r="O477" s="18" t="str">
        <f t="shared" si="158"/>
        <v>SD</v>
      </c>
      <c r="P477" s="18" t="str">
        <f t="shared" si="159"/>
        <v xml:space="preserve"> </v>
      </c>
      <c r="Q477" s="18" t="str">
        <f t="shared" si="160"/>
        <v xml:space="preserve"> </v>
      </c>
      <c r="R477" s="18" t="str">
        <f t="shared" si="161"/>
        <v xml:space="preserve"> </v>
      </c>
      <c r="S477" s="18" t="str">
        <f t="shared" si="162"/>
        <v xml:space="preserve"> </v>
      </c>
      <c r="T477" s="18" t="str">
        <f t="shared" si="163"/>
        <v xml:space="preserve"> </v>
      </c>
      <c r="U477" s="18" t="str">
        <f t="shared" si="164"/>
        <v xml:space="preserve"> </v>
      </c>
      <c r="V477" s="18" t="str">
        <f t="shared" si="165"/>
        <v xml:space="preserve"> </v>
      </c>
      <c r="W477" s="18" t="str">
        <f t="shared" si="166"/>
        <v xml:space="preserve"> </v>
      </c>
      <c r="X477" s="18" t="str">
        <f t="shared" si="167"/>
        <v xml:space="preserve"> </v>
      </c>
      <c r="Y477" s="18" t="str">
        <f t="shared" si="168"/>
        <v xml:space="preserve"> </v>
      </c>
      <c r="Z477" s="18" t="str">
        <f t="shared" si="169"/>
        <v xml:space="preserve"> </v>
      </c>
      <c r="AA477" s="18" t="str">
        <f t="shared" si="170"/>
        <v xml:space="preserve"> </v>
      </c>
      <c r="AB477" s="18" t="str">
        <f t="shared" si="171"/>
        <v xml:space="preserve"> </v>
      </c>
      <c r="AC477" s="18" t="str">
        <f t="shared" si="172"/>
        <v xml:space="preserve"> </v>
      </c>
      <c r="AD477" s="18" t="str">
        <f t="shared" si="173"/>
        <v xml:space="preserve"> </v>
      </c>
      <c r="AE477" s="18" t="str">
        <f t="shared" si="174"/>
        <v xml:space="preserve"> </v>
      </c>
      <c r="AF477" s="18" t="str">
        <f t="shared" si="175"/>
        <v>NC</v>
      </c>
    </row>
    <row r="478" spans="1:32" ht="120" x14ac:dyDescent="0.25">
      <c r="A478" s="6" t="s">
        <v>996</v>
      </c>
      <c r="B478" s="16" t="s">
        <v>1439</v>
      </c>
      <c r="C478" s="6" t="s">
        <v>1412</v>
      </c>
      <c r="D478" s="6" t="s">
        <v>1413</v>
      </c>
      <c r="E478" s="17" t="s">
        <v>1000</v>
      </c>
      <c r="F478" s="17" t="s">
        <v>1013</v>
      </c>
      <c r="G478" s="17"/>
      <c r="H478" s="17" t="s">
        <v>1025</v>
      </c>
      <c r="I478" s="18" t="s">
        <v>1419</v>
      </c>
      <c r="J478" s="18" t="s">
        <v>1440</v>
      </c>
      <c r="L478" s="18" t="s">
        <v>1420</v>
      </c>
      <c r="M478" s="18" t="str">
        <f t="shared" si="156"/>
        <v xml:space="preserve"> </v>
      </c>
      <c r="N478" s="18" t="str">
        <f t="shared" si="157"/>
        <v>PI</v>
      </c>
      <c r="O478" s="18" t="str">
        <f t="shared" si="158"/>
        <v xml:space="preserve"> </v>
      </c>
      <c r="P478" s="18" t="str">
        <f t="shared" si="159"/>
        <v xml:space="preserve"> </v>
      </c>
      <c r="Q478" s="18" t="str">
        <f t="shared" si="160"/>
        <v xml:space="preserve"> </v>
      </c>
      <c r="R478" s="18" t="str">
        <f t="shared" si="161"/>
        <v xml:space="preserve"> </v>
      </c>
      <c r="S478" s="18" t="str">
        <f t="shared" si="162"/>
        <v xml:space="preserve"> </v>
      </c>
      <c r="T478" s="18" t="str">
        <f t="shared" si="163"/>
        <v xml:space="preserve"> </v>
      </c>
      <c r="U478" s="18" t="str">
        <f t="shared" si="164"/>
        <v xml:space="preserve"> </v>
      </c>
      <c r="V478" s="18" t="str">
        <f t="shared" si="165"/>
        <v>NC</v>
      </c>
      <c r="W478" s="18" t="str">
        <f t="shared" si="166"/>
        <v xml:space="preserve"> </v>
      </c>
      <c r="X478" s="18" t="str">
        <f t="shared" si="167"/>
        <v xml:space="preserve"> </v>
      </c>
      <c r="Y478" s="18" t="str">
        <f t="shared" si="168"/>
        <v xml:space="preserve"> </v>
      </c>
      <c r="Z478" s="18" t="str">
        <f t="shared" si="169"/>
        <v xml:space="preserve"> </v>
      </c>
      <c r="AA478" s="18" t="str">
        <f t="shared" si="170"/>
        <v xml:space="preserve"> </v>
      </c>
      <c r="AB478" s="18" t="str">
        <f t="shared" si="171"/>
        <v>T</v>
      </c>
      <c r="AC478" s="18" t="str">
        <f t="shared" si="172"/>
        <v xml:space="preserve"> </v>
      </c>
      <c r="AD478" s="18" t="str">
        <f t="shared" si="173"/>
        <v xml:space="preserve"> </v>
      </c>
      <c r="AE478" s="18" t="str">
        <f t="shared" si="174"/>
        <v xml:space="preserve"> </v>
      </c>
      <c r="AF478" s="18" t="str">
        <f t="shared" si="175"/>
        <v xml:space="preserve"> </v>
      </c>
    </row>
    <row r="479" spans="1:32" ht="270" x14ac:dyDescent="0.25">
      <c r="A479" s="6" t="s">
        <v>996</v>
      </c>
      <c r="B479" s="16" t="s">
        <v>1439</v>
      </c>
      <c r="C479" s="6" t="s">
        <v>1412</v>
      </c>
      <c r="D479" s="6" t="s">
        <v>1413</v>
      </c>
      <c r="E479" s="17" t="s">
        <v>1001</v>
      </c>
      <c r="F479" s="17" t="s">
        <v>1014</v>
      </c>
      <c r="G479" s="17"/>
      <c r="H479" s="17" t="s">
        <v>1026</v>
      </c>
      <c r="I479" s="18" t="s">
        <v>1419</v>
      </c>
      <c r="J479" s="18" t="s">
        <v>1440</v>
      </c>
      <c r="L479" s="18" t="s">
        <v>1419</v>
      </c>
      <c r="M479" s="18" t="str">
        <f t="shared" si="156"/>
        <v xml:space="preserve"> </v>
      </c>
      <c r="N479" s="18" t="str">
        <f t="shared" si="157"/>
        <v>PI</v>
      </c>
      <c r="O479" s="18" t="str">
        <f t="shared" si="158"/>
        <v xml:space="preserve"> </v>
      </c>
      <c r="P479" s="18" t="str">
        <f t="shared" si="159"/>
        <v xml:space="preserve"> </v>
      </c>
      <c r="Q479" s="18" t="str">
        <f t="shared" si="160"/>
        <v xml:space="preserve"> </v>
      </c>
      <c r="R479" s="18" t="str">
        <f t="shared" si="161"/>
        <v xml:space="preserve"> </v>
      </c>
      <c r="S479" s="18" t="str">
        <f t="shared" si="162"/>
        <v xml:space="preserve"> </v>
      </c>
      <c r="T479" s="18" t="str">
        <f t="shared" si="163"/>
        <v xml:space="preserve"> </v>
      </c>
      <c r="U479" s="18" t="str">
        <f t="shared" si="164"/>
        <v xml:space="preserve"> </v>
      </c>
      <c r="V479" s="18" t="str">
        <f t="shared" si="165"/>
        <v>NC</v>
      </c>
      <c r="W479" s="18" t="str">
        <f t="shared" si="166"/>
        <v xml:space="preserve"> </v>
      </c>
      <c r="X479" s="18" t="str">
        <f t="shared" si="167"/>
        <v xml:space="preserve"> </v>
      </c>
      <c r="Y479" s="18" t="str">
        <f t="shared" si="168"/>
        <v xml:space="preserve"> </v>
      </c>
      <c r="Z479" s="18" t="str">
        <f t="shared" si="169"/>
        <v xml:space="preserve"> </v>
      </c>
      <c r="AA479" s="18" t="str">
        <f t="shared" si="170"/>
        <v xml:space="preserve"> </v>
      </c>
      <c r="AB479" s="18" t="str">
        <f t="shared" si="171"/>
        <v xml:space="preserve"> </v>
      </c>
      <c r="AC479" s="18" t="str">
        <f t="shared" si="172"/>
        <v>PI</v>
      </c>
      <c r="AD479" s="18" t="str">
        <f t="shared" si="173"/>
        <v xml:space="preserve"> </v>
      </c>
      <c r="AE479" s="18" t="str">
        <f t="shared" si="174"/>
        <v xml:space="preserve"> </v>
      </c>
      <c r="AF479" s="18" t="str">
        <f t="shared" si="175"/>
        <v xml:space="preserve"> </v>
      </c>
    </row>
    <row r="480" spans="1:32" ht="135" x14ac:dyDescent="0.25">
      <c r="A480" s="6" t="s">
        <v>996</v>
      </c>
      <c r="B480" s="16" t="s">
        <v>1439</v>
      </c>
      <c r="C480" s="6" t="s">
        <v>1412</v>
      </c>
      <c r="D480" s="6" t="s">
        <v>1413</v>
      </c>
      <c r="E480" s="17" t="s">
        <v>1002</v>
      </c>
      <c r="F480" s="17" t="s">
        <v>1015</v>
      </c>
      <c r="G480" s="17"/>
      <c r="H480" s="17" t="s">
        <v>1027</v>
      </c>
      <c r="I480" s="18" t="s">
        <v>1441</v>
      </c>
      <c r="J480" s="18" t="s">
        <v>1420</v>
      </c>
      <c r="L480" s="18" t="s">
        <v>1418</v>
      </c>
      <c r="M480" s="18" t="str">
        <f t="shared" si="156"/>
        <v xml:space="preserve"> </v>
      </c>
      <c r="N480" s="18" t="str">
        <f t="shared" si="157"/>
        <v xml:space="preserve"> </v>
      </c>
      <c r="O480" s="18" t="str">
        <f t="shared" si="158"/>
        <v>SD</v>
      </c>
      <c r="P480" s="18" t="str">
        <f t="shared" si="159"/>
        <v xml:space="preserve"> </v>
      </c>
      <c r="Q480" s="18" t="str">
        <f t="shared" si="160"/>
        <v xml:space="preserve"> </v>
      </c>
      <c r="R480" s="18" t="str">
        <f t="shared" si="161"/>
        <v>T</v>
      </c>
      <c r="S480" s="18" t="str">
        <f t="shared" si="162"/>
        <v xml:space="preserve"> </v>
      </c>
      <c r="T480" s="18" t="str">
        <f t="shared" si="163"/>
        <v xml:space="preserve"> </v>
      </c>
      <c r="U480" s="18" t="str">
        <f t="shared" si="164"/>
        <v xml:space="preserve"> </v>
      </c>
      <c r="V480" s="18" t="str">
        <f t="shared" si="165"/>
        <v xml:space="preserve"> </v>
      </c>
      <c r="W480" s="18" t="str">
        <f t="shared" si="166"/>
        <v xml:space="preserve"> </v>
      </c>
      <c r="X480" s="18" t="str">
        <f t="shared" si="167"/>
        <v xml:space="preserve"> </v>
      </c>
      <c r="Y480" s="18" t="str">
        <f t="shared" si="168"/>
        <v xml:space="preserve"> </v>
      </c>
      <c r="Z480" s="18" t="str">
        <f t="shared" si="169"/>
        <v xml:space="preserve"> </v>
      </c>
      <c r="AA480" s="18" t="str">
        <f t="shared" si="170"/>
        <v xml:space="preserve"> </v>
      </c>
      <c r="AB480" s="18" t="str">
        <f t="shared" si="171"/>
        <v xml:space="preserve"> </v>
      </c>
      <c r="AC480" s="18" t="str">
        <f t="shared" si="172"/>
        <v xml:space="preserve"> </v>
      </c>
      <c r="AD480" s="18" t="str">
        <f t="shared" si="173"/>
        <v xml:space="preserve"> </v>
      </c>
      <c r="AE480" s="18" t="str">
        <f t="shared" si="174"/>
        <v>P&amp;P</v>
      </c>
      <c r="AF480" s="18" t="str">
        <f t="shared" si="175"/>
        <v xml:space="preserve"> </v>
      </c>
    </row>
    <row r="481" spans="1:32" ht="180" x14ac:dyDescent="0.25">
      <c r="A481" s="6" t="s">
        <v>996</v>
      </c>
      <c r="B481" s="16" t="s">
        <v>1439</v>
      </c>
      <c r="C481" s="6" t="s">
        <v>1412</v>
      </c>
      <c r="D481" s="6" t="s">
        <v>1413</v>
      </c>
      <c r="E481" s="17" t="s">
        <v>1003</v>
      </c>
      <c r="F481" s="17" t="s">
        <v>1016</v>
      </c>
      <c r="G481" s="17"/>
      <c r="H481" s="17" t="s">
        <v>1028</v>
      </c>
      <c r="I481" s="18" t="s">
        <v>1418</v>
      </c>
      <c r="J481" s="18" t="s">
        <v>1420</v>
      </c>
      <c r="L481" s="18" t="s">
        <v>1419</v>
      </c>
      <c r="M481" s="18" t="str">
        <f t="shared" si="156"/>
        <v xml:space="preserve"> </v>
      </c>
      <c r="N481" s="18" t="str">
        <f t="shared" si="157"/>
        <v xml:space="preserve"> </v>
      </c>
      <c r="O481" s="18" t="str">
        <f t="shared" si="158"/>
        <v xml:space="preserve"> </v>
      </c>
      <c r="P481" s="18" t="str">
        <f t="shared" si="159"/>
        <v>P&amp;P</v>
      </c>
      <c r="Q481" s="18" t="str">
        <f t="shared" si="160"/>
        <v xml:space="preserve"> </v>
      </c>
      <c r="R481" s="18" t="str">
        <f t="shared" si="161"/>
        <v>T</v>
      </c>
      <c r="S481" s="18" t="str">
        <f t="shared" si="162"/>
        <v xml:space="preserve"> </v>
      </c>
      <c r="T481" s="18" t="str">
        <f t="shared" si="163"/>
        <v xml:space="preserve"> </v>
      </c>
      <c r="U481" s="18" t="str">
        <f t="shared" si="164"/>
        <v xml:space="preserve"> </v>
      </c>
      <c r="V481" s="18" t="str">
        <f t="shared" si="165"/>
        <v xml:space="preserve"> </v>
      </c>
      <c r="W481" s="18" t="str">
        <f t="shared" si="166"/>
        <v xml:space="preserve"> </v>
      </c>
      <c r="X481" s="18" t="str">
        <f t="shared" si="167"/>
        <v xml:space="preserve"> </v>
      </c>
      <c r="Y481" s="18" t="str">
        <f t="shared" si="168"/>
        <v xml:space="preserve"> </v>
      </c>
      <c r="Z481" s="18" t="str">
        <f t="shared" si="169"/>
        <v xml:space="preserve"> </v>
      </c>
      <c r="AA481" s="18" t="str">
        <f t="shared" si="170"/>
        <v xml:space="preserve"> </v>
      </c>
      <c r="AB481" s="18" t="str">
        <f t="shared" si="171"/>
        <v xml:space="preserve"> </v>
      </c>
      <c r="AC481" s="18" t="str">
        <f t="shared" si="172"/>
        <v>PI</v>
      </c>
      <c r="AD481" s="18" t="str">
        <f t="shared" si="173"/>
        <v xml:space="preserve"> </v>
      </c>
      <c r="AE481" s="18" t="str">
        <f t="shared" si="174"/>
        <v xml:space="preserve"> </v>
      </c>
      <c r="AF481" s="18" t="str">
        <f t="shared" si="175"/>
        <v xml:space="preserve"> </v>
      </c>
    </row>
    <row r="482" spans="1:32" ht="60" x14ac:dyDescent="0.25">
      <c r="A482" s="6" t="s">
        <v>996</v>
      </c>
      <c r="B482" s="16" t="s">
        <v>1439</v>
      </c>
      <c r="C482" s="6" t="s">
        <v>1412</v>
      </c>
      <c r="D482" s="6" t="s">
        <v>1413</v>
      </c>
      <c r="E482" s="17" t="s">
        <v>1004</v>
      </c>
      <c r="F482" s="17" t="s">
        <v>1017</v>
      </c>
      <c r="G482" s="17"/>
      <c r="H482" s="17" t="s">
        <v>1029</v>
      </c>
      <c r="I482" s="18" t="s">
        <v>1440</v>
      </c>
      <c r="J482" s="18" t="s">
        <v>1441</v>
      </c>
      <c r="L482" s="18" t="s">
        <v>1440</v>
      </c>
      <c r="M482" s="18" t="str">
        <f t="shared" si="156"/>
        <v xml:space="preserve"> </v>
      </c>
      <c r="N482" s="18" t="str">
        <f t="shared" si="157"/>
        <v xml:space="preserve"> </v>
      </c>
      <c r="O482" s="18" t="str">
        <f t="shared" si="158"/>
        <v xml:space="preserve"> </v>
      </c>
      <c r="P482" s="18" t="str">
        <f t="shared" si="159"/>
        <v xml:space="preserve"> </v>
      </c>
      <c r="Q482" s="18" t="str">
        <f t="shared" si="160"/>
        <v>NC</v>
      </c>
      <c r="R482" s="18" t="str">
        <f t="shared" si="161"/>
        <v xml:space="preserve"> </v>
      </c>
      <c r="S482" s="18" t="str">
        <f t="shared" si="162"/>
        <v xml:space="preserve"> </v>
      </c>
      <c r="T482" s="18" t="str">
        <f t="shared" si="163"/>
        <v>SD</v>
      </c>
      <c r="U482" s="18" t="str">
        <f t="shared" si="164"/>
        <v xml:space="preserve"> </v>
      </c>
      <c r="V482" s="18" t="str">
        <f t="shared" si="165"/>
        <v xml:space="preserve"> </v>
      </c>
      <c r="W482" s="18" t="str">
        <f t="shared" si="166"/>
        <v xml:space="preserve"> </v>
      </c>
      <c r="X482" s="18" t="str">
        <f t="shared" si="167"/>
        <v xml:space="preserve"> </v>
      </c>
      <c r="Y482" s="18" t="str">
        <f t="shared" si="168"/>
        <v xml:space="preserve"> </v>
      </c>
      <c r="Z482" s="18" t="str">
        <f t="shared" si="169"/>
        <v xml:space="preserve"> </v>
      </c>
      <c r="AA482" s="18" t="str">
        <f t="shared" si="170"/>
        <v xml:space="preserve"> </v>
      </c>
      <c r="AB482" s="18" t="str">
        <f t="shared" si="171"/>
        <v xml:space="preserve"> </v>
      </c>
      <c r="AC482" s="18" t="str">
        <f t="shared" si="172"/>
        <v xml:space="preserve"> </v>
      </c>
      <c r="AD482" s="18" t="str">
        <f t="shared" si="173"/>
        <v xml:space="preserve"> </v>
      </c>
      <c r="AE482" s="18" t="str">
        <f t="shared" si="174"/>
        <v xml:space="preserve"> </v>
      </c>
      <c r="AF482" s="18" t="str">
        <f t="shared" si="175"/>
        <v>NC</v>
      </c>
    </row>
    <row r="483" spans="1:32" ht="90" x14ac:dyDescent="0.25">
      <c r="A483" s="6" t="s">
        <v>996</v>
      </c>
      <c r="B483" s="16" t="s">
        <v>1439</v>
      </c>
      <c r="C483" s="6" t="s">
        <v>1412</v>
      </c>
      <c r="D483" s="6" t="s">
        <v>1413</v>
      </c>
      <c r="E483" s="17" t="s">
        <v>1005</v>
      </c>
      <c r="F483" s="17" t="s">
        <v>1018</v>
      </c>
      <c r="G483" s="17"/>
      <c r="H483" s="17" t="s">
        <v>1030</v>
      </c>
      <c r="I483" s="18" t="s">
        <v>1419</v>
      </c>
      <c r="J483" s="18" t="s">
        <v>1441</v>
      </c>
      <c r="L483" s="18" t="s">
        <v>1441</v>
      </c>
      <c r="M483" s="18" t="str">
        <f t="shared" si="156"/>
        <v xml:space="preserve"> </v>
      </c>
      <c r="N483" s="18" t="str">
        <f t="shared" si="157"/>
        <v>PI</v>
      </c>
      <c r="O483" s="18" t="str">
        <f t="shared" si="158"/>
        <v xml:space="preserve"> </v>
      </c>
      <c r="P483" s="18" t="str">
        <f t="shared" si="159"/>
        <v xml:space="preserve"> </v>
      </c>
      <c r="Q483" s="18" t="str">
        <f t="shared" si="160"/>
        <v xml:space="preserve"> </v>
      </c>
      <c r="R483" s="18" t="str">
        <f t="shared" si="161"/>
        <v xml:space="preserve"> </v>
      </c>
      <c r="S483" s="18" t="str">
        <f t="shared" si="162"/>
        <v xml:space="preserve"> </v>
      </c>
      <c r="T483" s="18" t="str">
        <f t="shared" si="163"/>
        <v>SD</v>
      </c>
      <c r="U483" s="18" t="str">
        <f t="shared" si="164"/>
        <v xml:space="preserve"> </v>
      </c>
      <c r="V483" s="18" t="str">
        <f t="shared" si="165"/>
        <v xml:space="preserve"> </v>
      </c>
      <c r="W483" s="18" t="str">
        <f t="shared" si="166"/>
        <v xml:space="preserve"> </v>
      </c>
      <c r="X483" s="18" t="str">
        <f t="shared" si="167"/>
        <v xml:space="preserve"> </v>
      </c>
      <c r="Y483" s="18" t="str">
        <f t="shared" si="168"/>
        <v xml:space="preserve"> </v>
      </c>
      <c r="Z483" s="18" t="str">
        <f t="shared" si="169"/>
        <v xml:space="preserve"> </v>
      </c>
      <c r="AA483" s="18" t="str">
        <f t="shared" si="170"/>
        <v xml:space="preserve"> </v>
      </c>
      <c r="AB483" s="18" t="str">
        <f t="shared" si="171"/>
        <v xml:space="preserve"> </v>
      </c>
      <c r="AC483" s="18" t="str">
        <f t="shared" si="172"/>
        <v xml:space="preserve"> </v>
      </c>
      <c r="AD483" s="18" t="str">
        <f t="shared" si="173"/>
        <v>SD</v>
      </c>
      <c r="AE483" s="18" t="str">
        <f t="shared" si="174"/>
        <v xml:space="preserve"> </v>
      </c>
      <c r="AF483" s="18" t="str">
        <f t="shared" si="175"/>
        <v xml:space="preserve"> </v>
      </c>
    </row>
    <row r="484" spans="1:32" ht="165" x14ac:dyDescent="0.25">
      <c r="A484" s="6" t="s">
        <v>996</v>
      </c>
      <c r="B484" s="16" t="s">
        <v>1439</v>
      </c>
      <c r="C484" s="6" t="s">
        <v>1412</v>
      </c>
      <c r="D484" s="6" t="s">
        <v>1413</v>
      </c>
      <c r="E484" s="17" t="s">
        <v>1034</v>
      </c>
      <c r="F484" s="17" t="s">
        <v>1019</v>
      </c>
      <c r="G484" s="17"/>
      <c r="H484" s="17" t="s">
        <v>1031</v>
      </c>
      <c r="I484" s="18" t="s">
        <v>1419</v>
      </c>
      <c r="J484" s="18" t="s">
        <v>1420</v>
      </c>
      <c r="L484" s="18" t="s">
        <v>1419</v>
      </c>
      <c r="M484" s="18" t="str">
        <f t="shared" si="156"/>
        <v xml:space="preserve"> </v>
      </c>
      <c r="N484" s="18" t="str">
        <f t="shared" si="157"/>
        <v>PI</v>
      </c>
      <c r="O484" s="18" t="str">
        <f t="shared" si="158"/>
        <v xml:space="preserve"> </v>
      </c>
      <c r="P484" s="18" t="str">
        <f t="shared" si="159"/>
        <v xml:space="preserve"> </v>
      </c>
      <c r="Q484" s="18" t="str">
        <f t="shared" si="160"/>
        <v xml:space="preserve"> </v>
      </c>
      <c r="R484" s="18" t="str">
        <f t="shared" si="161"/>
        <v>T</v>
      </c>
      <c r="S484" s="18" t="str">
        <f t="shared" si="162"/>
        <v xml:space="preserve"> </v>
      </c>
      <c r="T484" s="18" t="str">
        <f t="shared" si="163"/>
        <v xml:space="preserve"> </v>
      </c>
      <c r="U484" s="18" t="str">
        <f t="shared" si="164"/>
        <v xml:space="preserve"> </v>
      </c>
      <c r="V484" s="18" t="str">
        <f t="shared" si="165"/>
        <v xml:space="preserve"> </v>
      </c>
      <c r="W484" s="18" t="str">
        <f t="shared" si="166"/>
        <v xml:space="preserve"> </v>
      </c>
      <c r="X484" s="18" t="str">
        <f t="shared" si="167"/>
        <v xml:space="preserve"> </v>
      </c>
      <c r="Y484" s="18" t="str">
        <f t="shared" si="168"/>
        <v xml:space="preserve"> </v>
      </c>
      <c r="Z484" s="18" t="str">
        <f t="shared" si="169"/>
        <v xml:space="preserve"> </v>
      </c>
      <c r="AA484" s="18" t="str">
        <f t="shared" si="170"/>
        <v xml:space="preserve"> </v>
      </c>
      <c r="AB484" s="18" t="str">
        <f t="shared" si="171"/>
        <v xml:space="preserve"> </v>
      </c>
      <c r="AC484" s="18" t="str">
        <f t="shared" si="172"/>
        <v>PI</v>
      </c>
      <c r="AD484" s="18" t="str">
        <f t="shared" si="173"/>
        <v xml:space="preserve"> </v>
      </c>
      <c r="AE484" s="18" t="str">
        <f t="shared" si="174"/>
        <v xml:space="preserve"> </v>
      </c>
      <c r="AF484" s="18" t="str">
        <f t="shared" si="175"/>
        <v xml:space="preserve"> </v>
      </c>
    </row>
    <row r="485" spans="1:32" ht="120" x14ac:dyDescent="0.25">
      <c r="A485" s="6" t="s">
        <v>996</v>
      </c>
      <c r="B485" s="16" t="s">
        <v>1439</v>
      </c>
      <c r="C485" s="6" t="s">
        <v>1412</v>
      </c>
      <c r="D485" s="6" t="s">
        <v>1413</v>
      </c>
      <c r="E485" s="17" t="s">
        <v>1006</v>
      </c>
      <c r="F485" s="17" t="s">
        <v>1020</v>
      </c>
      <c r="G485" s="17"/>
      <c r="H485" s="17" t="s">
        <v>1032</v>
      </c>
      <c r="I485" s="18" t="s">
        <v>1419</v>
      </c>
      <c r="J485" s="18" t="s">
        <v>1441</v>
      </c>
      <c r="L485" s="18" t="s">
        <v>1420</v>
      </c>
      <c r="M485" s="18" t="str">
        <f t="shared" si="156"/>
        <v xml:space="preserve"> </v>
      </c>
      <c r="N485" s="18" t="str">
        <f t="shared" si="157"/>
        <v>PI</v>
      </c>
      <c r="O485" s="18" t="str">
        <f t="shared" si="158"/>
        <v xml:space="preserve"> </v>
      </c>
      <c r="P485" s="18" t="str">
        <f t="shared" si="159"/>
        <v xml:space="preserve"> </v>
      </c>
      <c r="Q485" s="18" t="str">
        <f t="shared" si="160"/>
        <v xml:space="preserve"> </v>
      </c>
      <c r="R485" s="18" t="str">
        <f t="shared" si="161"/>
        <v xml:space="preserve"> </v>
      </c>
      <c r="S485" s="18" t="str">
        <f t="shared" si="162"/>
        <v xml:space="preserve"> </v>
      </c>
      <c r="T485" s="18" t="str">
        <f t="shared" si="163"/>
        <v>SD</v>
      </c>
      <c r="U485" s="18" t="str">
        <f t="shared" si="164"/>
        <v xml:space="preserve"> </v>
      </c>
      <c r="V485" s="18" t="str">
        <f t="shared" si="165"/>
        <v xml:space="preserve"> </v>
      </c>
      <c r="W485" s="18" t="str">
        <f t="shared" si="166"/>
        <v xml:space="preserve"> </v>
      </c>
      <c r="X485" s="18" t="str">
        <f t="shared" si="167"/>
        <v xml:space="preserve"> </v>
      </c>
      <c r="Y485" s="18" t="str">
        <f t="shared" si="168"/>
        <v xml:space="preserve"> </v>
      </c>
      <c r="Z485" s="18" t="str">
        <f t="shared" si="169"/>
        <v xml:space="preserve"> </v>
      </c>
      <c r="AA485" s="18" t="str">
        <f t="shared" si="170"/>
        <v xml:space="preserve"> </v>
      </c>
      <c r="AB485" s="18" t="str">
        <f t="shared" si="171"/>
        <v>T</v>
      </c>
      <c r="AC485" s="18" t="str">
        <f t="shared" si="172"/>
        <v xml:space="preserve"> </v>
      </c>
      <c r="AD485" s="18" t="str">
        <f t="shared" si="173"/>
        <v xml:space="preserve"> </v>
      </c>
      <c r="AE485" s="18" t="str">
        <f t="shared" si="174"/>
        <v xml:space="preserve"> </v>
      </c>
      <c r="AF485" s="18" t="str">
        <f t="shared" si="175"/>
        <v xml:space="preserve"> </v>
      </c>
    </row>
    <row r="486" spans="1:32" ht="60" x14ac:dyDescent="0.25">
      <c r="A486" s="6" t="s">
        <v>996</v>
      </c>
      <c r="B486" s="16" t="s">
        <v>1439</v>
      </c>
      <c r="C486" s="6" t="s">
        <v>1412</v>
      </c>
      <c r="D486" s="6" t="s">
        <v>1413</v>
      </c>
      <c r="E486" s="17" t="s">
        <v>1007</v>
      </c>
      <c r="F486" s="17"/>
      <c r="G486" s="17"/>
      <c r="H486" s="17" t="s">
        <v>1033</v>
      </c>
      <c r="I486" s="18" t="s">
        <v>1440</v>
      </c>
      <c r="L486" s="18" t="s">
        <v>1440</v>
      </c>
      <c r="M486" s="18" t="str">
        <f t="shared" si="156"/>
        <v xml:space="preserve"> </v>
      </c>
      <c r="N486" s="18" t="str">
        <f t="shared" si="157"/>
        <v xml:space="preserve"> </v>
      </c>
      <c r="O486" s="18" t="str">
        <f t="shared" si="158"/>
        <v xml:space="preserve"> </v>
      </c>
      <c r="P486" s="18" t="str">
        <f t="shared" si="159"/>
        <v xml:space="preserve"> </v>
      </c>
      <c r="Q486" s="18" t="str">
        <f t="shared" si="160"/>
        <v>NC</v>
      </c>
      <c r="R486" s="18" t="str">
        <f t="shared" si="161"/>
        <v xml:space="preserve"> </v>
      </c>
      <c r="S486" s="18" t="str">
        <f t="shared" si="162"/>
        <v xml:space="preserve"> </v>
      </c>
      <c r="T486" s="18" t="str">
        <f t="shared" si="163"/>
        <v xml:space="preserve"> </v>
      </c>
      <c r="U486" s="18" t="str">
        <f t="shared" si="164"/>
        <v xml:space="preserve"> </v>
      </c>
      <c r="V486" s="18" t="str">
        <f t="shared" si="165"/>
        <v xml:space="preserve"> </v>
      </c>
      <c r="W486" s="18" t="str">
        <f t="shared" si="166"/>
        <v xml:space="preserve"> </v>
      </c>
      <c r="X486" s="18" t="str">
        <f t="shared" si="167"/>
        <v xml:space="preserve"> </v>
      </c>
      <c r="Y486" s="18" t="str">
        <f t="shared" si="168"/>
        <v xml:space="preserve"> </v>
      </c>
      <c r="Z486" s="18" t="str">
        <f t="shared" si="169"/>
        <v xml:space="preserve"> </v>
      </c>
      <c r="AA486" s="18" t="str">
        <f t="shared" si="170"/>
        <v xml:space="preserve"> </v>
      </c>
      <c r="AB486" s="18" t="str">
        <f t="shared" si="171"/>
        <v xml:space="preserve"> </v>
      </c>
      <c r="AC486" s="18" t="str">
        <f t="shared" si="172"/>
        <v xml:space="preserve"> </v>
      </c>
      <c r="AD486" s="18" t="str">
        <f t="shared" si="173"/>
        <v xml:space="preserve"> </v>
      </c>
      <c r="AE486" s="18" t="str">
        <f t="shared" si="174"/>
        <v xml:space="preserve"> </v>
      </c>
      <c r="AF486" s="18" t="str">
        <f t="shared" si="175"/>
        <v>NC</v>
      </c>
    </row>
    <row r="487" spans="1:32" ht="285" x14ac:dyDescent="0.25">
      <c r="A487" s="6" t="s">
        <v>996</v>
      </c>
      <c r="B487" s="16" t="s">
        <v>1439</v>
      </c>
      <c r="C487" s="6" t="s">
        <v>1412</v>
      </c>
      <c r="D487" s="6" t="s">
        <v>1413</v>
      </c>
      <c r="E487" s="17" t="s">
        <v>1008</v>
      </c>
      <c r="F487" s="17"/>
      <c r="G487" s="17"/>
      <c r="H487" s="17"/>
      <c r="I487" s="18" t="s">
        <v>1419</v>
      </c>
      <c r="M487" s="18" t="str">
        <f t="shared" si="156"/>
        <v xml:space="preserve"> </v>
      </c>
      <c r="N487" s="18" t="str">
        <f t="shared" si="157"/>
        <v>PI</v>
      </c>
      <c r="O487" s="18" t="str">
        <f t="shared" si="158"/>
        <v xml:space="preserve"> </v>
      </c>
      <c r="P487" s="18" t="str">
        <f t="shared" si="159"/>
        <v xml:space="preserve"> </v>
      </c>
      <c r="Q487" s="18" t="str">
        <f t="shared" si="160"/>
        <v xml:space="preserve"> </v>
      </c>
      <c r="R487" s="18" t="str">
        <f t="shared" si="161"/>
        <v xml:space="preserve"> </v>
      </c>
      <c r="S487" s="18" t="str">
        <f t="shared" si="162"/>
        <v xml:space="preserve"> </v>
      </c>
      <c r="T487" s="18" t="str">
        <f t="shared" si="163"/>
        <v xml:space="preserve"> </v>
      </c>
      <c r="U487" s="18" t="str">
        <f t="shared" si="164"/>
        <v xml:space="preserve"> </v>
      </c>
      <c r="V487" s="18" t="str">
        <f t="shared" si="165"/>
        <v xml:space="preserve"> </v>
      </c>
      <c r="W487" s="18" t="str">
        <f t="shared" si="166"/>
        <v xml:space="preserve"> </v>
      </c>
      <c r="X487" s="18" t="str">
        <f t="shared" si="167"/>
        <v xml:space="preserve"> </v>
      </c>
      <c r="Y487" s="18" t="str">
        <f t="shared" si="168"/>
        <v xml:space="preserve"> </v>
      </c>
      <c r="Z487" s="18" t="str">
        <f t="shared" si="169"/>
        <v xml:space="preserve"> </v>
      </c>
      <c r="AA487" s="18" t="str">
        <f t="shared" si="170"/>
        <v xml:space="preserve"> </v>
      </c>
      <c r="AB487" s="18" t="str">
        <f t="shared" si="171"/>
        <v xml:space="preserve"> </v>
      </c>
      <c r="AC487" s="18" t="str">
        <f t="shared" si="172"/>
        <v xml:space="preserve"> </v>
      </c>
      <c r="AD487" s="18" t="str">
        <f t="shared" si="173"/>
        <v xml:space="preserve"> </v>
      </c>
      <c r="AE487" s="18" t="str">
        <f t="shared" si="174"/>
        <v xml:space="preserve"> </v>
      </c>
      <c r="AF487" s="18" t="str">
        <f t="shared" si="175"/>
        <v xml:space="preserve"> </v>
      </c>
    </row>
    <row r="488" spans="1:32" ht="60" x14ac:dyDescent="0.25">
      <c r="A488" s="6" t="s">
        <v>996</v>
      </c>
      <c r="B488" s="16" t="s">
        <v>1439</v>
      </c>
      <c r="C488" s="6" t="s">
        <v>1412</v>
      </c>
      <c r="D488" s="6" t="s">
        <v>1413</v>
      </c>
      <c r="E488" s="17" t="s">
        <v>1009</v>
      </c>
      <c r="F488" s="17"/>
      <c r="G488" s="17"/>
      <c r="H488" s="17"/>
      <c r="I488" s="18" t="s">
        <v>1441</v>
      </c>
      <c r="M488" s="18" t="str">
        <f t="shared" si="156"/>
        <v xml:space="preserve"> </v>
      </c>
      <c r="N488" s="18" t="str">
        <f t="shared" si="157"/>
        <v xml:space="preserve"> </v>
      </c>
      <c r="O488" s="18" t="str">
        <f t="shared" si="158"/>
        <v>SD</v>
      </c>
      <c r="P488" s="18" t="str">
        <f t="shared" si="159"/>
        <v xml:space="preserve"> </v>
      </c>
      <c r="Q488" s="18" t="str">
        <f t="shared" si="160"/>
        <v xml:space="preserve"> </v>
      </c>
      <c r="R488" s="18" t="str">
        <f t="shared" si="161"/>
        <v xml:space="preserve"> </v>
      </c>
      <c r="S488" s="18" t="str">
        <f t="shared" si="162"/>
        <v xml:space="preserve"> </v>
      </c>
      <c r="T488" s="18" t="str">
        <f t="shared" si="163"/>
        <v xml:space="preserve"> </v>
      </c>
      <c r="U488" s="18" t="str">
        <f t="shared" si="164"/>
        <v xml:space="preserve"> </v>
      </c>
      <c r="V488" s="18" t="str">
        <f t="shared" si="165"/>
        <v xml:space="preserve"> </v>
      </c>
      <c r="W488" s="18" t="str">
        <f t="shared" si="166"/>
        <v xml:space="preserve"> </v>
      </c>
      <c r="X488" s="18" t="str">
        <f t="shared" si="167"/>
        <v xml:space="preserve"> </v>
      </c>
      <c r="Y488" s="18" t="str">
        <f t="shared" si="168"/>
        <v xml:space="preserve"> </v>
      </c>
      <c r="Z488" s="18" t="str">
        <f t="shared" si="169"/>
        <v xml:space="preserve"> </v>
      </c>
      <c r="AA488" s="18" t="str">
        <f t="shared" si="170"/>
        <v xml:space="preserve"> </v>
      </c>
      <c r="AB488" s="18" t="str">
        <f t="shared" si="171"/>
        <v xml:space="preserve"> </v>
      </c>
      <c r="AC488" s="18" t="str">
        <f t="shared" si="172"/>
        <v xml:space="preserve"> </v>
      </c>
      <c r="AD488" s="18" t="str">
        <f t="shared" si="173"/>
        <v xml:space="preserve"> </v>
      </c>
      <c r="AE488" s="18" t="str">
        <f t="shared" si="174"/>
        <v xml:space="preserve"> </v>
      </c>
      <c r="AF488" s="18" t="str">
        <f t="shared" si="175"/>
        <v xml:space="preserve"> </v>
      </c>
    </row>
    <row r="489" spans="1:32" ht="90.75" thickBot="1" x14ac:dyDescent="0.3">
      <c r="A489" s="6" t="s">
        <v>996</v>
      </c>
      <c r="B489" s="16" t="s">
        <v>1439</v>
      </c>
      <c r="C489" s="6" t="s">
        <v>1412</v>
      </c>
      <c r="D489" s="6" t="s">
        <v>1413</v>
      </c>
      <c r="E489" s="17" t="s">
        <v>1010</v>
      </c>
      <c r="F489" s="17"/>
      <c r="G489" s="17"/>
      <c r="H489" s="17"/>
      <c r="I489" s="18" t="s">
        <v>1419</v>
      </c>
      <c r="M489" s="18" t="str">
        <f t="shared" si="156"/>
        <v xml:space="preserve"> </v>
      </c>
      <c r="N489" s="18" t="str">
        <f t="shared" si="157"/>
        <v>PI</v>
      </c>
      <c r="O489" s="18" t="str">
        <f t="shared" si="158"/>
        <v xml:space="preserve"> </v>
      </c>
      <c r="P489" s="18" t="str">
        <f t="shared" si="159"/>
        <v xml:space="preserve"> </v>
      </c>
      <c r="Q489" s="18" t="str">
        <f t="shared" si="160"/>
        <v xml:space="preserve"> </v>
      </c>
      <c r="R489" s="18" t="str">
        <f t="shared" si="161"/>
        <v xml:space="preserve"> </v>
      </c>
      <c r="S489" s="18" t="str">
        <f t="shared" si="162"/>
        <v xml:space="preserve"> </v>
      </c>
      <c r="T489" s="18" t="str">
        <f t="shared" si="163"/>
        <v xml:space="preserve"> </v>
      </c>
      <c r="U489" s="18" t="str">
        <f t="shared" si="164"/>
        <v xml:space="preserve"> </v>
      </c>
      <c r="V489" s="18" t="str">
        <f t="shared" si="165"/>
        <v xml:space="preserve"> </v>
      </c>
      <c r="W489" s="18" t="str">
        <f t="shared" si="166"/>
        <v xml:space="preserve"> </v>
      </c>
      <c r="X489" s="18" t="str">
        <f t="shared" si="167"/>
        <v xml:space="preserve"> </v>
      </c>
      <c r="Y489" s="18" t="str">
        <f t="shared" si="168"/>
        <v xml:space="preserve"> </v>
      </c>
      <c r="Z489" s="18" t="str">
        <f t="shared" si="169"/>
        <v xml:space="preserve"> </v>
      </c>
      <c r="AA489" s="18" t="str">
        <f t="shared" si="170"/>
        <v xml:space="preserve"> </v>
      </c>
      <c r="AB489" s="18" t="str">
        <f t="shared" si="171"/>
        <v xml:space="preserve"> </v>
      </c>
      <c r="AC489" s="18" t="str">
        <f t="shared" si="172"/>
        <v xml:space="preserve"> </v>
      </c>
      <c r="AD489" s="18" t="str">
        <f t="shared" si="173"/>
        <v xml:space="preserve"> </v>
      </c>
      <c r="AE489" s="18" t="str">
        <f t="shared" si="174"/>
        <v xml:space="preserve"> </v>
      </c>
      <c r="AF489" s="18" t="str">
        <f t="shared" si="175"/>
        <v xml:space="preserve"> </v>
      </c>
    </row>
    <row r="490" spans="1:32" ht="24" customHeight="1" thickBot="1" x14ac:dyDescent="0.3">
      <c r="A490" s="16" t="s">
        <v>1457</v>
      </c>
      <c r="E490" s="8"/>
      <c r="F490" s="8"/>
      <c r="G490" s="8"/>
      <c r="H490" s="8"/>
      <c r="M490" s="43">
        <f>COUNTIF(M10:M489,"T")</f>
        <v>41</v>
      </c>
      <c r="N490" s="43">
        <f>COUNTIF(N10:N489,"PI")</f>
        <v>70</v>
      </c>
      <c r="O490" s="43">
        <f>COUNTIF(O10:O489,"SD")</f>
        <v>70</v>
      </c>
      <c r="P490" s="43">
        <f>COUNTIF(P10:P489,"P&amp;P")</f>
        <v>23</v>
      </c>
      <c r="Q490" s="43">
        <f>COUNTIF(Q10:Q489,"NC")</f>
        <v>51</v>
      </c>
      <c r="R490" s="43">
        <f t="shared" ref="R490" si="176">COUNTIF(R10:R489,"T")</f>
        <v>154</v>
      </c>
      <c r="S490" s="43">
        <f t="shared" ref="S490" si="177">COUNTIF(S10:S489,"PI")</f>
        <v>76</v>
      </c>
      <c r="T490" s="43">
        <f t="shared" ref="T490" si="178">COUNTIF(T10:T489,"SD")</f>
        <v>54</v>
      </c>
      <c r="U490" s="43">
        <f t="shared" ref="U490" si="179">COUNTIF(U10:U489,"P&amp;P")</f>
        <v>33</v>
      </c>
      <c r="V490" s="43">
        <f t="shared" ref="V490" si="180">COUNTIF(V10:V489,"NC")</f>
        <v>23</v>
      </c>
      <c r="W490" s="43">
        <f t="shared" ref="W490" si="181">COUNTIF(W10:W489,"T")</f>
        <v>161</v>
      </c>
      <c r="X490" s="43">
        <f t="shared" ref="X490" si="182">COUNTIF(X10:X489,"PI")</f>
        <v>67</v>
      </c>
      <c r="Y490" s="43">
        <f t="shared" ref="Y490" si="183">COUNTIF(Y10:Y489,"SD")</f>
        <v>48</v>
      </c>
      <c r="Z490" s="43">
        <f t="shared" ref="Z490" si="184">COUNTIF(Z10:Z489,"P&amp;P")</f>
        <v>29</v>
      </c>
      <c r="AA490" s="43">
        <f t="shared" ref="AA490" si="185">COUNTIF(AA10:AA489,"NC")</f>
        <v>34</v>
      </c>
      <c r="AB490" s="43">
        <f t="shared" ref="AB490" si="186">COUNTIF(AB10:AB489,"T")</f>
        <v>159</v>
      </c>
      <c r="AC490" s="43">
        <f t="shared" ref="AC490" si="187">COUNTIF(AC10:AC489,"PI")</f>
        <v>64</v>
      </c>
      <c r="AD490" s="43">
        <f t="shared" ref="AD490" si="188">COUNTIF(AD10:AD489,"SD")</f>
        <v>39</v>
      </c>
      <c r="AE490" s="43">
        <f t="shared" ref="AE490" si="189">COUNTIF(AE10:AE489,"P&amp;P")</f>
        <v>27</v>
      </c>
      <c r="AF490" s="43">
        <f t="shared" ref="AF490" si="190">COUNTIF(AF10:AF489,"NC")</f>
        <v>38</v>
      </c>
    </row>
    <row r="491" spans="1:32" ht="15.75" thickTop="1" x14ac:dyDescent="0.25">
      <c r="E491" s="8"/>
      <c r="F491" s="8"/>
      <c r="G491" s="8"/>
      <c r="H491" s="8"/>
    </row>
    <row r="492" spans="1:32" x14ac:dyDescent="0.25">
      <c r="E492" s="8"/>
      <c r="F492" s="8"/>
      <c r="G492" s="8"/>
      <c r="H492" s="8"/>
    </row>
    <row r="493" spans="1:32" x14ac:dyDescent="0.25">
      <c r="E493" s="8"/>
      <c r="F493" s="8"/>
      <c r="G493" s="8"/>
      <c r="H493" s="8"/>
    </row>
    <row r="494" spans="1:32" x14ac:dyDescent="0.25">
      <c r="E494" s="8"/>
      <c r="F494" s="8"/>
      <c r="G494" s="8"/>
      <c r="H494" s="8"/>
    </row>
    <row r="495" spans="1:32" x14ac:dyDescent="0.25">
      <c r="E495" s="8"/>
      <c r="F495" s="8"/>
      <c r="G495" s="8"/>
      <c r="H495" s="8"/>
    </row>
    <row r="496" spans="1:32" x14ac:dyDescent="0.25">
      <c r="E496" s="8"/>
      <c r="F496" s="8"/>
      <c r="G496" s="8"/>
      <c r="H496" s="8"/>
    </row>
    <row r="497" spans="2:12" x14ac:dyDescent="0.25">
      <c r="E497" s="8"/>
      <c r="F497" s="8"/>
      <c r="G497" s="8"/>
      <c r="H497" s="8"/>
    </row>
    <row r="498" spans="2:12" x14ac:dyDescent="0.25">
      <c r="E498" s="8"/>
      <c r="F498" s="8"/>
      <c r="G498" s="8"/>
      <c r="H498" s="8"/>
    </row>
    <row r="499" spans="2:12" x14ac:dyDescent="0.25">
      <c r="E499" s="8"/>
      <c r="F499" s="8"/>
      <c r="G499" s="8"/>
      <c r="H499" s="8"/>
    </row>
    <row r="500" spans="2:12" x14ac:dyDescent="0.25">
      <c r="B500" s="5"/>
      <c r="E500" s="8"/>
      <c r="F500" s="8"/>
      <c r="G500" s="8"/>
      <c r="H500" s="8"/>
      <c r="I500" s="19"/>
      <c r="J500" s="19"/>
      <c r="K500" s="19"/>
      <c r="L500" s="19"/>
    </row>
    <row r="501" spans="2:12" x14ac:dyDescent="0.25">
      <c r="B501" s="5"/>
      <c r="E501" s="8"/>
      <c r="F501" s="8"/>
      <c r="G501" s="8"/>
      <c r="H501" s="8"/>
      <c r="I501" s="19"/>
      <c r="J501" s="19"/>
      <c r="K501" s="19"/>
      <c r="L501" s="19"/>
    </row>
    <row r="502" spans="2:12" x14ac:dyDescent="0.25">
      <c r="B502" s="5"/>
      <c r="E502" s="8"/>
      <c r="F502" s="8"/>
      <c r="G502" s="8"/>
      <c r="H502" s="8"/>
      <c r="I502" s="19"/>
      <c r="J502" s="19"/>
      <c r="K502" s="19"/>
      <c r="L502" s="19"/>
    </row>
    <row r="503" spans="2:12" x14ac:dyDescent="0.25">
      <c r="B503" s="5"/>
      <c r="E503" s="8"/>
      <c r="F503" s="8"/>
      <c r="G503" s="8"/>
      <c r="H503" s="8"/>
      <c r="I503" s="19"/>
      <c r="J503" s="19"/>
      <c r="K503" s="19"/>
      <c r="L503" s="19"/>
    </row>
    <row r="504" spans="2:12" x14ac:dyDescent="0.25">
      <c r="B504" s="5"/>
      <c r="E504" s="8"/>
      <c r="F504" s="8"/>
      <c r="G504" s="8"/>
      <c r="H504" s="8"/>
      <c r="I504" s="19"/>
      <c r="J504" s="19"/>
      <c r="K504" s="19"/>
      <c r="L504" s="19"/>
    </row>
  </sheetData>
  <mergeCells count="6">
    <mergeCell ref="M8:Q8"/>
    <mergeCell ref="R8:V8"/>
    <mergeCell ref="W8:AA8"/>
    <mergeCell ref="AB8:AF8"/>
    <mergeCell ref="E1:AD1"/>
    <mergeCell ref="E8:H8"/>
  </mergeCells>
  <printOptions gridLines="1"/>
  <pageMargins left="0.71" right="0.21" top="0.3" bottom="0.35" header="0.17" footer="0.17"/>
  <pageSetup scale="65" orientation="landscape" r:id="rId1"/>
  <headerFooter>
    <oddFooter>&amp;C&amp;P/&amp;N&amp;R&amp;D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G6" sqref="G6"/>
    </sheetView>
  </sheetViews>
  <sheetFormatPr defaultRowHeight="15" x14ac:dyDescent="0.25"/>
  <cols>
    <col min="1" max="1" width="6.28515625" customWidth="1"/>
    <col min="2" max="2" width="65.28515625" customWidth="1"/>
  </cols>
  <sheetData>
    <row r="1" spans="1:8" ht="15.75" x14ac:dyDescent="0.25">
      <c r="A1" s="50" t="s">
        <v>1035</v>
      </c>
      <c r="B1" s="50"/>
      <c r="C1" s="50"/>
      <c r="D1" s="50"/>
      <c r="E1" s="50"/>
      <c r="F1" s="50"/>
      <c r="G1" s="50"/>
      <c r="H1" s="50"/>
    </row>
    <row r="3" spans="1:8" x14ac:dyDescent="0.25">
      <c r="A3" s="3">
        <v>1</v>
      </c>
      <c r="B3" s="2" t="s">
        <v>1036</v>
      </c>
    </row>
    <row r="4" spans="1:8" ht="45" x14ac:dyDescent="0.25">
      <c r="A4" s="3">
        <v>2</v>
      </c>
      <c r="B4" s="1" t="s">
        <v>1037</v>
      </c>
    </row>
    <row r="5" spans="1:8" x14ac:dyDescent="0.25">
      <c r="A5" s="3">
        <v>3</v>
      </c>
      <c r="B5" s="2" t="s">
        <v>1038</v>
      </c>
    </row>
    <row r="6" spans="1:8" ht="30" x14ac:dyDescent="0.25">
      <c r="A6" s="3">
        <v>4</v>
      </c>
      <c r="B6" s="1" t="s">
        <v>1039</v>
      </c>
    </row>
    <row r="7" spans="1:8" ht="45" x14ac:dyDescent="0.25">
      <c r="A7" s="3">
        <v>5</v>
      </c>
      <c r="B7" s="1" t="s">
        <v>1040</v>
      </c>
    </row>
    <row r="8" spans="1:8" x14ac:dyDescent="0.25">
      <c r="A8" s="3">
        <v>6</v>
      </c>
      <c r="B8" s="2" t="s">
        <v>1041</v>
      </c>
    </row>
    <row r="9" spans="1:8" x14ac:dyDescent="0.25">
      <c r="A9" s="3">
        <v>7</v>
      </c>
      <c r="B9" s="2" t="s">
        <v>1042</v>
      </c>
    </row>
    <row r="10" spans="1:8" ht="30" x14ac:dyDescent="0.25">
      <c r="A10" s="3">
        <v>8</v>
      </c>
      <c r="B10" s="1" t="s">
        <v>1043</v>
      </c>
    </row>
    <row r="11" spans="1:8" ht="30" x14ac:dyDescent="0.25">
      <c r="A11" s="3">
        <v>9</v>
      </c>
      <c r="B11" s="1" t="s">
        <v>1044</v>
      </c>
    </row>
    <row r="12" spans="1:8" x14ac:dyDescent="0.25">
      <c r="A12" s="3">
        <v>10</v>
      </c>
      <c r="B12" s="2" t="s">
        <v>1045</v>
      </c>
    </row>
    <row r="13" spans="1:8" x14ac:dyDescent="0.25">
      <c r="A13" s="3">
        <v>11</v>
      </c>
      <c r="B13" s="2" t="s">
        <v>1046</v>
      </c>
    </row>
    <row r="14" spans="1:8" ht="30" x14ac:dyDescent="0.25">
      <c r="A14" s="3">
        <v>12</v>
      </c>
      <c r="B14" s="1" t="s">
        <v>1047</v>
      </c>
    </row>
    <row r="15" spans="1:8" x14ac:dyDescent="0.25">
      <c r="A15" s="3">
        <v>13</v>
      </c>
      <c r="B15" s="2" t="s">
        <v>1048</v>
      </c>
    </row>
    <row r="16" spans="1:8" ht="45" x14ac:dyDescent="0.25">
      <c r="A16" s="3">
        <v>14</v>
      </c>
      <c r="B16" s="1" t="s">
        <v>1049</v>
      </c>
    </row>
    <row r="17" spans="1:2" ht="90" x14ac:dyDescent="0.25">
      <c r="A17" s="3">
        <v>15</v>
      </c>
      <c r="B17" s="1" t="s">
        <v>1050</v>
      </c>
    </row>
    <row r="18" spans="1:2" x14ac:dyDescent="0.25">
      <c r="A18" s="3">
        <v>16</v>
      </c>
      <c r="B18" s="2" t="s">
        <v>1051</v>
      </c>
    </row>
    <row r="19" spans="1:2" x14ac:dyDescent="0.25">
      <c r="A19" s="3">
        <v>17</v>
      </c>
      <c r="B19" s="2" t="s">
        <v>1052</v>
      </c>
    </row>
    <row r="20" spans="1:2" ht="30" x14ac:dyDescent="0.25">
      <c r="A20" s="3">
        <v>18</v>
      </c>
      <c r="B20" s="1" t="s">
        <v>1053</v>
      </c>
    </row>
    <row r="21" spans="1:2" ht="45" x14ac:dyDescent="0.25">
      <c r="A21" s="3">
        <v>19</v>
      </c>
      <c r="B21" s="1" t="s">
        <v>1054</v>
      </c>
    </row>
    <row r="22" spans="1:2" ht="30" x14ac:dyDescent="0.25">
      <c r="A22" s="3">
        <v>20</v>
      </c>
      <c r="B22" s="1" t="s">
        <v>1055</v>
      </c>
    </row>
    <row r="23" spans="1:2" ht="30" x14ac:dyDescent="0.25">
      <c r="A23" s="3">
        <v>21</v>
      </c>
      <c r="B23" s="1" t="s">
        <v>1056</v>
      </c>
    </row>
    <row r="24" spans="1:2" ht="60" x14ac:dyDescent="0.25">
      <c r="A24" s="3">
        <v>22</v>
      </c>
      <c r="B24" s="1" t="s">
        <v>1057</v>
      </c>
    </row>
    <row r="25" spans="1:2" ht="75" x14ac:dyDescent="0.25">
      <c r="A25" s="3">
        <v>23</v>
      </c>
      <c r="B25" s="1" t="s">
        <v>1058</v>
      </c>
    </row>
    <row r="26" spans="1:2" ht="105" x14ac:dyDescent="0.25">
      <c r="A26" s="3">
        <v>24</v>
      </c>
      <c r="B26" s="1" t="s">
        <v>1059</v>
      </c>
    </row>
    <row r="27" spans="1:2" x14ac:dyDescent="0.25">
      <c r="A27" s="3">
        <v>25</v>
      </c>
      <c r="B27" s="2" t="s">
        <v>1060</v>
      </c>
    </row>
    <row r="28" spans="1:2" x14ac:dyDescent="0.25">
      <c r="A28" s="3">
        <v>26</v>
      </c>
      <c r="B28" s="2" t="s">
        <v>1061</v>
      </c>
    </row>
    <row r="29" spans="1:2" x14ac:dyDescent="0.25">
      <c r="A29" s="3">
        <v>27</v>
      </c>
      <c r="B29" s="2" t="s">
        <v>1062</v>
      </c>
    </row>
    <row r="30" spans="1:2" x14ac:dyDescent="0.25">
      <c r="A30" s="3">
        <v>28</v>
      </c>
      <c r="B30" s="2" t="s">
        <v>1063</v>
      </c>
    </row>
    <row r="31" spans="1:2" x14ac:dyDescent="0.25">
      <c r="A31" s="3">
        <v>29</v>
      </c>
      <c r="B31" s="2" t="s">
        <v>1064</v>
      </c>
    </row>
    <row r="32" spans="1:2" ht="30" x14ac:dyDescent="0.25">
      <c r="A32" s="3">
        <v>30</v>
      </c>
      <c r="B32" s="1" t="s">
        <v>1065</v>
      </c>
    </row>
    <row r="33" spans="1:2" ht="30" x14ac:dyDescent="0.25">
      <c r="A33" s="3">
        <v>31</v>
      </c>
      <c r="B33" s="1" t="s">
        <v>1066</v>
      </c>
    </row>
    <row r="34" spans="1:2" ht="30" x14ac:dyDescent="0.25">
      <c r="A34" s="3">
        <v>32</v>
      </c>
      <c r="B34" s="1" t="s">
        <v>1067</v>
      </c>
    </row>
    <row r="35" spans="1:2" ht="45" x14ac:dyDescent="0.25">
      <c r="A35" s="3">
        <v>33</v>
      </c>
      <c r="B35" s="1" t="s">
        <v>1068</v>
      </c>
    </row>
    <row r="36" spans="1:2" x14ac:dyDescent="0.25">
      <c r="A36" s="3">
        <v>34</v>
      </c>
      <c r="B36" s="2" t="s">
        <v>1069</v>
      </c>
    </row>
    <row r="37" spans="1:2" ht="30" x14ac:dyDescent="0.25">
      <c r="A37" s="3">
        <v>35</v>
      </c>
      <c r="B37" s="1" t="s">
        <v>1070</v>
      </c>
    </row>
    <row r="38" spans="1:2" ht="30" x14ac:dyDescent="0.25">
      <c r="A38" s="3">
        <v>36</v>
      </c>
      <c r="B38" s="1" t="s">
        <v>1071</v>
      </c>
    </row>
    <row r="39" spans="1:2" ht="45" x14ac:dyDescent="0.25">
      <c r="A39" s="3">
        <v>37</v>
      </c>
      <c r="B39" s="1" t="s">
        <v>1072</v>
      </c>
    </row>
    <row r="40" spans="1:2" ht="30" x14ac:dyDescent="0.25">
      <c r="A40" s="3">
        <v>38</v>
      </c>
      <c r="B40" s="1" t="s">
        <v>1073</v>
      </c>
    </row>
    <row r="41" spans="1:2" ht="45" x14ac:dyDescent="0.25">
      <c r="A41" s="3">
        <v>39</v>
      </c>
      <c r="B41" s="1" t="s">
        <v>1074</v>
      </c>
    </row>
  </sheetData>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Roundtable Participant Inputs</vt:lpstr>
      <vt:lpstr>Broad Categorizations Pie Chart</vt:lpstr>
      <vt:lpstr>Parking Lot-Other Questions</vt:lpstr>
      <vt:lpstr>'Roundtable Participant Inputs'!Print_Area</vt:lpstr>
      <vt:lpstr>'Roundtable Participant Inputs'!Print_Titles</vt:lpstr>
    </vt:vector>
  </TitlesOfParts>
  <Company>AIMS - University of Wisconsin - Madison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 Rekoske</dc:creator>
  <cp:lastModifiedBy>Dawn Rekoske</cp:lastModifiedBy>
  <cp:lastPrinted>2014-03-12T21:51:32Z</cp:lastPrinted>
  <dcterms:created xsi:type="dcterms:W3CDTF">2014-02-27T15:57:40Z</dcterms:created>
  <dcterms:modified xsi:type="dcterms:W3CDTF">2014-03-13T14:39:34Z</dcterms:modified>
</cp:coreProperties>
</file>